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jstoa.local\復号領域\個人用フォルダ(復号用)\ryouta.sekiguchi（復号用）\Dコース\"/>
    </mc:Choice>
  </mc:AlternateContent>
  <xr:revisionPtr revIDLastSave="0" documentId="13_ncr:1_{45E77641-FD54-4F6A-A6A5-B8A6100FD9EE}" xr6:coauthVersionLast="47" xr6:coauthVersionMax="47" xr10:uidLastSave="{00000000-0000-0000-0000-000000000000}"/>
  <bookViews>
    <workbookView xWindow="2730" yWindow="2730" windowWidth="21600" windowHeight="12630" tabRatio="750" xr2:uid="{F188688E-2568-45CE-A30C-DFD529BBAF3B}"/>
  </bookViews>
  <sheets>
    <sheet name="【様式8】経理様式1_連携機関" sheetId="2" r:id="rId1"/>
    <sheet name="【様式8】経理様式2_連携機関" sheetId="15" r:id="rId2"/>
    <sheet name="【様式9】内部監査対応用_連携機関" sheetId="24" r:id="rId3"/>
  </sheets>
  <definedNames>
    <definedName name="_xlnm._FilterDatabase" localSheetId="1" hidden="1">【様式8】経理様式2_連携機関!$B$11:$N$42</definedName>
    <definedName name="_xlnm.Print_Area" localSheetId="0">【様式8】経理様式1_連携機関!$B$2:$Q$40</definedName>
    <definedName name="_xlnm.Print_Area" localSheetId="1">【様式8】経理様式2_連携機関!$B$1:$N$67</definedName>
    <definedName name="_xlnm.Print_Area" localSheetId="2">【様式9】内部監査対応用_連携機関!$B$2:$Q$40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15" l="1"/>
  <c r="J6" i="15"/>
  <c r="J5" i="15"/>
  <c r="J4" i="15"/>
  <c r="J3" i="15"/>
  <c r="E38" i="2" l="1"/>
  <c r="M38" i="2" s="1"/>
  <c r="I38" i="24"/>
  <c r="C34" i="2"/>
  <c r="I38" i="2"/>
  <c r="M31" i="2"/>
  <c r="M29" i="2"/>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H36" i="15"/>
  <c r="H67" i="15" s="1"/>
  <c r="F36" i="15"/>
  <c r="F67" i="15" s="1"/>
  <c r="E36" i="15"/>
  <c r="E67" i="15" s="1"/>
  <c r="G67" i="15" s="1"/>
  <c r="K34" i="15"/>
  <c r="K36" i="15" s="1"/>
  <c r="K67" i="15" s="1"/>
  <c r="J34" i="15"/>
  <c r="J36" i="15" s="1"/>
  <c r="J67" i="15" s="1"/>
  <c r="I34" i="15"/>
  <c r="I36" i="15" s="1"/>
  <c r="I67" i="15" s="1"/>
  <c r="H34" i="15"/>
  <c r="F34" i="15"/>
  <c r="E34" i="15"/>
  <c r="G34" i="15" s="1"/>
  <c r="G36" i="15" s="1"/>
  <c r="G39" i="15" s="1"/>
  <c r="G40" i="15" s="1"/>
  <c r="G41" i="15" s="1"/>
  <c r="G42" i="15" s="1"/>
  <c r="G43" i="15" s="1"/>
  <c r="G44" i="15" s="1"/>
  <c r="G45" i="15" s="1"/>
  <c r="G46" i="15" s="1"/>
  <c r="G47" i="15" s="1"/>
  <c r="G48" i="15" s="1"/>
  <c r="G49" i="15" s="1"/>
  <c r="G50" i="15" s="1"/>
  <c r="G51" i="15" s="1"/>
  <c r="G52" i="15" s="1"/>
  <c r="G53" i="15" s="1"/>
  <c r="G54" i="15" s="1"/>
  <c r="G55" i="15" s="1"/>
  <c r="G56" i="15" s="1"/>
  <c r="G57" i="15" s="1"/>
  <c r="G58" i="15" s="1"/>
  <c r="G59" i="15" s="1"/>
  <c r="G60" i="15" s="1"/>
  <c r="G61" i="15" s="1"/>
  <c r="G62" i="15" s="1"/>
  <c r="O34" i="24"/>
  <c r="K34" i="24"/>
  <c r="I34" i="24"/>
  <c r="G34" i="24"/>
  <c r="E34" i="24"/>
  <c r="O34" i="2"/>
  <c r="K34" i="2"/>
  <c r="I34" i="2"/>
  <c r="G34" i="2"/>
  <c r="E34" i="2"/>
  <c r="M33" i="24"/>
  <c r="C33" i="24" s="1"/>
  <c r="M31" i="24"/>
  <c r="C31" i="24" s="1"/>
  <c r="M29" i="24"/>
  <c r="E38" i="24" s="1"/>
  <c r="M38" i="24" s="1"/>
  <c r="F33" i="15"/>
  <c r="F32" i="15"/>
  <c r="F31" i="15"/>
  <c r="F30" i="15"/>
  <c r="F29" i="15"/>
  <c r="F28" i="15"/>
  <c r="F27" i="15"/>
  <c r="F26" i="15"/>
  <c r="F25" i="15"/>
  <c r="F24" i="15"/>
  <c r="F23" i="15"/>
  <c r="F22" i="15"/>
  <c r="F21" i="15"/>
  <c r="F20" i="15"/>
  <c r="F19" i="15"/>
  <c r="F18" i="15"/>
  <c r="F17" i="15"/>
  <c r="F16" i="15"/>
  <c r="F15" i="15"/>
  <c r="F14" i="15"/>
  <c r="F13" i="15"/>
  <c r="G13" i="15" s="1"/>
  <c r="G14" i="15" s="1"/>
  <c r="G15" i="15" s="1"/>
  <c r="G16" i="15" s="1"/>
  <c r="G17" i="15" s="1"/>
  <c r="G18" i="15" s="1"/>
  <c r="G19" i="15" s="1"/>
  <c r="G20" i="15" s="1"/>
  <c r="G21" i="15" s="1"/>
  <c r="G22" i="15" s="1"/>
  <c r="G23" i="15" s="1"/>
  <c r="G24" i="15" s="1"/>
  <c r="G25" i="15" s="1"/>
  <c r="G26" i="15" s="1"/>
  <c r="G27" i="15" s="1"/>
  <c r="G28" i="15" s="1"/>
  <c r="G29" i="15" s="1"/>
  <c r="G30" i="15" s="1"/>
  <c r="G31" i="15" s="1"/>
  <c r="G32" i="15" s="1"/>
  <c r="G33" i="15" s="1"/>
  <c r="F12" i="15"/>
  <c r="G12" i="15" s="1"/>
  <c r="M34" i="24" l="1"/>
  <c r="C34" i="24" s="1"/>
  <c r="C29" i="24"/>
  <c r="M34" i="2"/>
  <c r="G63" i="15"/>
  <c r="G64" i="15" s="1"/>
  <c r="G65" i="15"/>
  <c r="G66" i="15" s="1"/>
  <c r="M33" i="2"/>
  <c r="C33" i="2" s="1"/>
  <c r="C29" i="2" l="1"/>
  <c r="C31" i="2"/>
  <c r="N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89FE80F5-4C07-47D4-A921-7768CA183C87}">
      <text>
        <r>
          <rPr>
            <sz val="10"/>
            <color indexed="10"/>
            <rFont val="Meiryo UI"/>
            <family val="3"/>
            <charset val="128"/>
          </rPr>
          <t>直接経費のみ記入してください。</t>
        </r>
      </text>
    </comment>
  </commentList>
</comments>
</file>

<file path=xl/sharedStrings.xml><?xml version="1.0" encoding="utf-8"?>
<sst xmlns="http://schemas.openxmlformats.org/spreadsheetml/2006/main" count="140" uniqueCount="76">
  <si>
    <t>謝金</t>
    <rPh sb="0" eb="2">
      <t>シャキン</t>
    </rPh>
    <phoneticPr fontId="3"/>
  </si>
  <si>
    <t>（金額単位：円）</t>
    <rPh sb="1" eb="3">
      <t>キンガク</t>
    </rPh>
    <rPh sb="3" eb="5">
      <t>タンイ</t>
    </rPh>
    <rPh sb="6" eb="7">
      <t>エン</t>
    </rPh>
    <phoneticPr fontId="3"/>
  </si>
  <si>
    <t>伝票番号</t>
  </si>
  <si>
    <t>その他</t>
    <rPh sb="2" eb="3">
      <t>タ</t>
    </rPh>
    <phoneticPr fontId="3"/>
  </si>
  <si>
    <t>備考</t>
  </si>
  <si>
    <t>項目別収支決算表</t>
    <phoneticPr fontId="4"/>
  </si>
  <si>
    <t>直接経費</t>
    <rPh sb="0" eb="2">
      <t>チョクセツ</t>
    </rPh>
    <rPh sb="2" eb="4">
      <t>ケイヒ</t>
    </rPh>
    <phoneticPr fontId="4"/>
  </si>
  <si>
    <t>一般管理費</t>
    <rPh sb="0" eb="2">
      <t>イッパン</t>
    </rPh>
    <rPh sb="2" eb="5">
      <t>カンリヒ</t>
    </rPh>
    <phoneticPr fontId="4"/>
  </si>
  <si>
    <t>部署・役職</t>
    <rPh sb="0" eb="2">
      <t>ブショ</t>
    </rPh>
    <rPh sb="3" eb="5">
      <t>ヤクショク</t>
    </rPh>
    <phoneticPr fontId="4"/>
  </si>
  <si>
    <t>　国立研究開発法人科学技術振興機構
　分任契約担当者　殿</t>
    <rPh sb="23" eb="26">
      <t>タントウシャ</t>
    </rPh>
    <rPh sb="27" eb="28">
      <t>ドノ</t>
    </rPh>
    <phoneticPr fontId="3"/>
  </si>
  <si>
    <t>※出金日、費用内訳、消費税区分等が同一の
　 ものは、できるだけ一つの項番にまとめて記載
　 してください。
　 (詳細は記載例を確認してください。）</t>
    <rPh sb="1" eb="4">
      <t>シュッキンビ</t>
    </rPh>
    <rPh sb="5" eb="7">
      <t>ヒヨウ</t>
    </rPh>
    <rPh sb="7" eb="9">
      <t>ウチワケ</t>
    </rPh>
    <rPh sb="10" eb="13">
      <t>ショウヒゼイ</t>
    </rPh>
    <rPh sb="13" eb="15">
      <t>クブン</t>
    </rPh>
    <rPh sb="15" eb="16">
      <t>トウ</t>
    </rPh>
    <rPh sb="17" eb="19">
      <t>ドウイツ</t>
    </rPh>
    <rPh sb="32" eb="33">
      <t>ヒト</t>
    </rPh>
    <rPh sb="35" eb="37">
      <t>コウバン</t>
    </rPh>
    <rPh sb="42" eb="44">
      <t>キサイ</t>
    </rPh>
    <rPh sb="58" eb="60">
      <t>ショウサイ</t>
    </rPh>
    <rPh sb="61" eb="63">
      <t>キサイ</t>
    </rPh>
    <rPh sb="63" eb="64">
      <t>レイ</t>
    </rPh>
    <rPh sb="65" eb="67">
      <t>カクニン</t>
    </rPh>
    <phoneticPr fontId="3"/>
  </si>
  <si>
    <t>旅費</t>
    <rPh sb="0" eb="2">
      <t>リョヒ</t>
    </rPh>
    <phoneticPr fontId="3"/>
  </si>
  <si>
    <t>直接経費</t>
    <rPh sb="0" eb="2">
      <t>チョクセツ</t>
    </rPh>
    <rPh sb="2" eb="4">
      <t>ケイヒ</t>
    </rPh>
    <phoneticPr fontId="25"/>
  </si>
  <si>
    <t xml:space="preserve">
⇐負担対象費用実績報告において
　　特筆すべき事項がある場合に記入してください。</t>
    <rPh sb="2" eb="4">
      <t>フタン</t>
    </rPh>
    <rPh sb="4" eb="6">
      <t>タイショウ</t>
    </rPh>
    <rPh sb="6" eb="8">
      <t>ヒヨウ</t>
    </rPh>
    <rPh sb="8" eb="10">
      <t>ジッセキ</t>
    </rPh>
    <rPh sb="10" eb="12">
      <t>ホウコク</t>
    </rPh>
    <rPh sb="19" eb="21">
      <t>トクヒツ</t>
    </rPh>
    <rPh sb="24" eb="26">
      <t>ジコウ</t>
    </rPh>
    <rPh sb="29" eb="31">
      <t>バアイ</t>
    </rPh>
    <rPh sb="32" eb="34">
      <t>キニュウ</t>
    </rPh>
    <phoneticPr fontId="4"/>
  </si>
  <si>
    <t>機関所在地</t>
    <rPh sb="0" eb="2">
      <t>キカン</t>
    </rPh>
    <rPh sb="2" eb="5">
      <t>ショザイチ</t>
    </rPh>
    <phoneticPr fontId="3"/>
  </si>
  <si>
    <t>受付番号</t>
    <rPh sb="0" eb="2">
      <t>ウケツケ</t>
    </rPh>
    <rPh sb="2" eb="4">
      <t>バンゴウ</t>
    </rPh>
    <phoneticPr fontId="25"/>
  </si>
  <si>
    <t>コース名</t>
    <rPh sb="3" eb="4">
      <t>メイ</t>
    </rPh>
    <phoneticPr fontId="25"/>
  </si>
  <si>
    <t>さくらサイエンスプログラム　相補的年間交流コース</t>
    <rPh sb="14" eb="17">
      <t>ソウホテキ</t>
    </rPh>
    <rPh sb="17" eb="19">
      <t>ネンカン</t>
    </rPh>
    <rPh sb="19" eb="21">
      <t>コウリュウ</t>
    </rPh>
    <phoneticPr fontId="25"/>
  </si>
  <si>
    <t>交流計画の
テーマ</t>
    <rPh sb="0" eb="2">
      <t>コウリュウ</t>
    </rPh>
    <rPh sb="2" eb="4">
      <t>ケイカク</t>
    </rPh>
    <phoneticPr fontId="25"/>
  </si>
  <si>
    <t>合　計</t>
    <rPh sb="0" eb="1">
      <t>ア</t>
    </rPh>
    <rPh sb="2" eb="3">
      <t>ケイ</t>
    </rPh>
    <phoneticPr fontId="25"/>
  </si>
  <si>
    <t>消耗品費</t>
    <rPh sb="0" eb="2">
      <t>ショウモウ</t>
    </rPh>
    <rPh sb="3" eb="4">
      <t>ヒ</t>
    </rPh>
    <phoneticPr fontId="3"/>
  </si>
  <si>
    <t>計</t>
    <rPh sb="0" eb="1">
      <t>ケイ</t>
    </rPh>
    <phoneticPr fontId="25"/>
  </si>
  <si>
    <t>（金額単位：円）</t>
  </si>
  <si>
    <t>当プログラムの支出状況等は以下の通り。</t>
    <rPh sb="0" eb="1">
      <t>トウ</t>
    </rPh>
    <rPh sb="7" eb="8">
      <t>シ</t>
    </rPh>
    <rPh sb="8" eb="9">
      <t>デ</t>
    </rPh>
    <rPh sb="9" eb="11">
      <t>ジョウキョウ</t>
    </rPh>
    <rPh sb="11" eb="12">
      <t>ナド</t>
    </rPh>
    <rPh sb="13" eb="15">
      <t>イカ</t>
    </rPh>
    <rPh sb="16" eb="17">
      <t>トオ</t>
    </rPh>
    <phoneticPr fontId="4"/>
  </si>
  <si>
    <t>なお交流成果の内容については、終了報告書等により別途報告を行っている。</t>
    <rPh sb="2" eb="4">
      <t>コウリュウ</t>
    </rPh>
    <rPh sb="4" eb="6">
      <t>セイカ</t>
    </rPh>
    <rPh sb="7" eb="9">
      <t>ナイヨウ</t>
    </rPh>
    <rPh sb="15" eb="17">
      <t>シュウリョウ</t>
    </rPh>
    <rPh sb="17" eb="20">
      <t>ホウコクショ</t>
    </rPh>
    <rPh sb="20" eb="21">
      <t>ナド</t>
    </rPh>
    <rPh sb="24" eb="26">
      <t>ベット</t>
    </rPh>
    <rPh sb="26" eb="28">
      <t>ホウコク</t>
    </rPh>
    <rPh sb="29" eb="30">
      <t>オコナ</t>
    </rPh>
    <phoneticPr fontId="4"/>
  </si>
  <si>
    <t>合　　計</t>
    <rPh sb="0" eb="1">
      <t>ア</t>
    </rPh>
    <rPh sb="3" eb="4">
      <t>ケイ</t>
    </rPh>
    <phoneticPr fontId="4"/>
  </si>
  <si>
    <t>所属部署</t>
    <rPh sb="0" eb="2">
      <t>ショゾク</t>
    </rPh>
    <rPh sb="2" eb="4">
      <t>ブショ</t>
    </rPh>
    <phoneticPr fontId="4"/>
  </si>
  <si>
    <t>返 還 内 訳</t>
    <rPh sb="0" eb="1">
      <t>ヘン</t>
    </rPh>
    <rPh sb="2" eb="3">
      <t>カン</t>
    </rPh>
    <rPh sb="4" eb="5">
      <t>ウチ</t>
    </rPh>
    <rPh sb="6" eb="7">
      <t>ヤク</t>
    </rPh>
    <phoneticPr fontId="4"/>
  </si>
  <si>
    <t>備        考</t>
    <rPh sb="0" eb="1">
      <t>ビ</t>
    </rPh>
    <rPh sb="9" eb="10">
      <t>コウ</t>
    </rPh>
    <phoneticPr fontId="3"/>
  </si>
  <si>
    <t>機　関　名</t>
    <rPh sb="0" eb="1">
      <t>キ</t>
    </rPh>
    <rPh sb="2" eb="3">
      <t>カン</t>
    </rPh>
    <rPh sb="4" eb="5">
      <t>メイ</t>
    </rPh>
    <phoneticPr fontId="4"/>
  </si>
  <si>
    <t>氏　　　名</t>
    <rPh sb="0" eb="1">
      <t>シ</t>
    </rPh>
    <rPh sb="4" eb="5">
      <t>メイ</t>
    </rPh>
    <phoneticPr fontId="4"/>
  </si>
  <si>
    <t>役　　　職</t>
    <rPh sb="0" eb="1">
      <t>ヤク</t>
    </rPh>
    <rPh sb="4" eb="5">
      <t>ショク</t>
    </rPh>
    <phoneticPr fontId="4"/>
  </si>
  <si>
    <t>受付番号</t>
    <rPh sb="0" eb="2">
      <t>ウケツケ</t>
    </rPh>
    <rPh sb="2" eb="4">
      <t>バンゴウ</t>
    </rPh>
    <phoneticPr fontId="4"/>
  </si>
  <si>
    <t>契約額（A）</t>
    <rPh sb="0" eb="2">
      <t>ケイヤク</t>
    </rPh>
    <rPh sb="2" eb="3">
      <t>ガク</t>
    </rPh>
    <phoneticPr fontId="3"/>
  </si>
  <si>
    <t>決算額（B）</t>
    <rPh sb="0" eb="2">
      <t>ケッサン</t>
    </rPh>
    <phoneticPr fontId="3"/>
  </si>
  <si>
    <t>うち自己負担額（B’）</t>
    <rPh sb="2" eb="4">
      <t>ジコ</t>
    </rPh>
    <rPh sb="4" eb="6">
      <t>フタン</t>
    </rPh>
    <rPh sb="6" eb="7">
      <t>ガク</t>
    </rPh>
    <phoneticPr fontId="25"/>
  </si>
  <si>
    <t>差引額（C）
（A）-（B）+（B’）</t>
    <rPh sb="0" eb="3">
      <t>サシヒキガク</t>
    </rPh>
    <phoneticPr fontId="25"/>
  </si>
  <si>
    <t>⇐【様式2】業務計画書の基本情報に記載されている受付番号と交流計画の
　　テーマと同内容で記載ください。</t>
    <rPh sb="12" eb="14">
      <t>キホン</t>
    </rPh>
    <rPh sb="14" eb="16">
      <t>ジョウホウ</t>
    </rPh>
    <rPh sb="24" eb="26">
      <t>ウケツケ</t>
    </rPh>
    <rPh sb="26" eb="28">
      <t>バンゴウ</t>
    </rPh>
    <rPh sb="29" eb="31">
      <t>コウリュウ</t>
    </rPh>
    <rPh sb="31" eb="33">
      <t>ケイカク</t>
    </rPh>
    <phoneticPr fontId="25"/>
  </si>
  <si>
    <t>所属部署</t>
    <rPh sb="0" eb="1">
      <t>ショ</t>
    </rPh>
    <rPh sb="1" eb="2">
      <t>ゾク</t>
    </rPh>
    <rPh sb="2" eb="4">
      <t>ブショ</t>
    </rPh>
    <phoneticPr fontId="4"/>
  </si>
  <si>
    <t>経理担当者の所属部署
役職・氏名</t>
    <rPh sb="0" eb="2">
      <t>ケイリ</t>
    </rPh>
    <rPh sb="2" eb="5">
      <t>タントウシャ</t>
    </rPh>
    <rPh sb="6" eb="8">
      <t>ショゾク</t>
    </rPh>
    <rPh sb="8" eb="10">
      <t>ブショ</t>
    </rPh>
    <rPh sb="11" eb="13">
      <t>ヤクショク</t>
    </rPh>
    <rPh sb="14" eb="16">
      <t>シメイ</t>
    </rPh>
    <phoneticPr fontId="3"/>
  </si>
  <si>
    <t>連携機関主担当者</t>
    <rPh sb="0" eb="2">
      <t>レンケイ</t>
    </rPh>
    <rPh sb="2" eb="4">
      <t>キカン</t>
    </rPh>
    <rPh sb="4" eb="5">
      <t>シュ</t>
    </rPh>
    <rPh sb="5" eb="8">
      <t>タントウシャ</t>
    </rPh>
    <phoneticPr fontId="25"/>
  </si>
  <si>
    <t>連携機関主担当者</t>
    <rPh sb="0" eb="2">
      <t>レンケイ</t>
    </rPh>
    <rPh sb="2" eb="4">
      <t>キカン</t>
    </rPh>
    <rPh sb="4" eb="5">
      <t>シュ</t>
    </rPh>
    <rPh sb="5" eb="8">
      <t>タントウシャ</t>
    </rPh>
    <phoneticPr fontId="3"/>
  </si>
  <si>
    <t xml:space="preserve"> ⇐【様式2】業務計画書の2)連携機関概要に記載されている
　　実施責任者と同内容で記載ください。</t>
    <rPh sb="15" eb="17">
      <t>レンケイ</t>
    </rPh>
    <rPh sb="17" eb="19">
      <t>キカン</t>
    </rPh>
    <rPh sb="19" eb="21">
      <t>ガイヨウ</t>
    </rPh>
    <phoneticPr fontId="20"/>
  </si>
  <si>
    <t>⇐【様式2】業務計画書の2)連携機関概要に記載されている
　　実施主担当者と同内容で記載ください。</t>
    <rPh sb="14" eb="16">
      <t>レンケイ</t>
    </rPh>
    <rPh sb="33" eb="34">
      <t>シュ</t>
    </rPh>
    <rPh sb="34" eb="37">
      <t>タントウシャ</t>
    </rPh>
    <phoneticPr fontId="25"/>
  </si>
  <si>
    <t>実施責任者</t>
    <rPh sb="0" eb="2">
      <t>ジッシ</t>
    </rPh>
    <rPh sb="2" eb="5">
      <t>セキニンシャ</t>
    </rPh>
    <phoneticPr fontId="25"/>
  </si>
  <si>
    <t>項</t>
    <rPh sb="0" eb="1">
      <t>コウ</t>
    </rPh>
    <phoneticPr fontId="30"/>
  </si>
  <si>
    <t>入出金日
(yyyy/m/d)</t>
    <rPh sb="0" eb="1">
      <t>ニュウ</t>
    </rPh>
    <phoneticPr fontId="30"/>
  </si>
  <si>
    <t>摘　要
(用途/詳細)</t>
    <phoneticPr fontId="30"/>
  </si>
  <si>
    <t>支　　　出　　　費　　　目</t>
    <rPh sb="0" eb="1">
      <t>シ</t>
    </rPh>
    <rPh sb="4" eb="5">
      <t>デ</t>
    </rPh>
    <rPh sb="8" eb="9">
      <t>ヒ</t>
    </rPh>
    <rPh sb="12" eb="13">
      <t>メ</t>
    </rPh>
    <phoneticPr fontId="30"/>
  </si>
  <si>
    <t>番</t>
    <rPh sb="0" eb="1">
      <t>バン</t>
    </rPh>
    <phoneticPr fontId="30"/>
  </si>
  <si>
    <t>収　　入</t>
    <rPh sb="0" eb="1">
      <t>オサム</t>
    </rPh>
    <rPh sb="3" eb="4">
      <t>ニュウ</t>
    </rPh>
    <phoneticPr fontId="30"/>
  </si>
  <si>
    <t>支　　出</t>
    <phoneticPr fontId="30"/>
  </si>
  <si>
    <t>残　　額</t>
    <rPh sb="0" eb="1">
      <t>ザン</t>
    </rPh>
    <rPh sb="3" eb="4">
      <t>ガク</t>
    </rPh>
    <phoneticPr fontId="30"/>
  </si>
  <si>
    <t>消耗品費</t>
    <rPh sb="0" eb="3">
      <t>ショウモウヒン</t>
    </rPh>
    <rPh sb="3" eb="4">
      <t>ヒ</t>
    </rPh>
    <phoneticPr fontId="30"/>
  </si>
  <si>
    <t>謝　金</t>
    <rPh sb="0" eb="1">
      <t>シャ</t>
    </rPh>
    <rPh sb="2" eb="3">
      <t>キン</t>
    </rPh>
    <phoneticPr fontId="30"/>
  </si>
  <si>
    <t>旅　費</t>
    <rPh sb="0" eb="1">
      <t>タビ</t>
    </rPh>
    <rPh sb="2" eb="3">
      <t>ヒ</t>
    </rPh>
    <phoneticPr fontId="30"/>
  </si>
  <si>
    <t>その他</t>
    <rPh sb="2" eb="3">
      <t>タ</t>
    </rPh>
    <phoneticPr fontId="30"/>
  </si>
  <si>
    <t>支払先</t>
    <phoneticPr fontId="30"/>
  </si>
  <si>
    <t>合　　　計</t>
    <rPh sb="0" eb="1">
      <t>ゴウ</t>
    </rPh>
    <rPh sb="4" eb="5">
      <t>ケイ</t>
    </rPh>
    <phoneticPr fontId="4"/>
  </si>
  <si>
    <t>前ページより繰り越し</t>
  </si>
  <si>
    <t>（金額単位：円）</t>
    <rPh sb="1" eb="3">
      <t>キンガク</t>
    </rPh>
    <rPh sb="3" eb="5">
      <t>タンイ</t>
    </rPh>
    <rPh sb="6" eb="7">
      <t>エン</t>
    </rPh>
    <phoneticPr fontId="30"/>
  </si>
  <si>
    <t>計</t>
  </si>
  <si>
    <t>合　  計</t>
    <rPh sb="0" eb="1">
      <t>ゴウ</t>
    </rPh>
    <rPh sb="4" eb="5">
      <t>ケイ</t>
    </rPh>
    <phoneticPr fontId="4"/>
  </si>
  <si>
    <t>⇐【様式2】業務計画書の2)連携機関概要に記載されている
　　連携機関主担当者と同内容で記載ください。</t>
    <rPh sb="14" eb="16">
      <t>レンケイ</t>
    </rPh>
    <rPh sb="31" eb="33">
      <t>レンケイ</t>
    </rPh>
    <rPh sb="33" eb="35">
      <t>キカン</t>
    </rPh>
    <rPh sb="35" eb="36">
      <t>シュ</t>
    </rPh>
    <rPh sb="36" eb="39">
      <t>タントウシャ</t>
    </rPh>
    <phoneticPr fontId="25"/>
  </si>
  <si>
    <r>
      <rPr>
        <b/>
        <sz val="9"/>
        <color rgb="FFFFFFFF"/>
        <rFont val="Meiryo UI"/>
        <family val="3"/>
        <charset val="128"/>
      </rPr>
      <t>＜契約額（A）の内訳＞</t>
    </r>
    <r>
      <rPr>
        <sz val="9"/>
        <color rgb="FFFFFFFF"/>
        <rFont val="Meiryo UI"/>
        <family val="3"/>
        <charset val="128"/>
      </rPr>
      <t xml:space="preserve">
　</t>
    </r>
    <r>
      <rPr>
        <b/>
        <u/>
        <sz val="9"/>
        <color rgb="FFFFFFFF"/>
        <rFont val="Meiryo UI"/>
        <family val="3"/>
        <charset val="128"/>
      </rPr>
      <t>契約時の【様式２】業務計画書の10)-2JST支援金積算額（日本側交流機関）</t>
    </r>
    <r>
      <rPr>
        <sz val="9"/>
        <color rgb="FFFFFFFF"/>
        <rFont val="Meiryo UI"/>
        <family val="3"/>
        <charset val="128"/>
      </rPr>
      <t xml:space="preserve">に
　記載されている各費目および一般管理費の合計金額を転記してください。
　※金額の変更はできません。
</t>
    </r>
    <r>
      <rPr>
        <b/>
        <sz val="9"/>
        <color rgb="FFFFFFFF"/>
        <rFont val="Meiryo UI"/>
        <family val="3"/>
        <charset val="128"/>
      </rPr>
      <t xml:space="preserve">＜決算額（Bの内訳）＞
</t>
    </r>
    <r>
      <rPr>
        <sz val="9"/>
        <color rgb="FFFFFFFF"/>
        <rFont val="Meiryo UI"/>
        <family val="3"/>
        <charset val="128"/>
      </rPr>
      <t xml:space="preserve">　【様式8】経理様式2の各費目および一般管理費の合計金額を転記してたくさい。
</t>
    </r>
    <r>
      <rPr>
        <b/>
        <sz val="9"/>
        <color rgb="FFFFFFFF"/>
        <rFont val="Meiryo UI"/>
        <family val="3"/>
        <charset val="128"/>
      </rPr>
      <t>＜うち自己負担額（B’）＞</t>
    </r>
    <r>
      <rPr>
        <sz val="9"/>
        <color rgb="FFFFFFFF"/>
        <rFont val="Meiryo UI"/>
        <family val="3"/>
        <charset val="128"/>
      </rPr>
      <t xml:space="preserve">
　決算額（B）に含まれる自己負担額分を入力してください。
</t>
    </r>
    <rPh sb="1" eb="3">
      <t>ケイヤク</t>
    </rPh>
    <rPh sb="36" eb="39">
      <t>シエンキン</t>
    </rPh>
    <rPh sb="39" eb="42">
      <t>セキサンガク</t>
    </rPh>
    <rPh sb="43" eb="46">
      <t>ニホンガワ</t>
    </rPh>
    <rPh sb="46" eb="48">
      <t>コウリュウ</t>
    </rPh>
    <rPh sb="73" eb="75">
      <t>ゴウケイ</t>
    </rPh>
    <rPh sb="104" eb="107">
      <t>ケッサンガク</t>
    </rPh>
    <rPh sb="110" eb="112">
      <t>ウチワケ</t>
    </rPh>
    <rPh sb="117" eb="119">
      <t>ヨウシキ</t>
    </rPh>
    <rPh sb="121" eb="123">
      <t>ケイリ</t>
    </rPh>
    <rPh sb="123" eb="125">
      <t>ヨウシキ</t>
    </rPh>
    <rPh sb="127" eb="130">
      <t>カクヒモク</t>
    </rPh>
    <rPh sb="133" eb="135">
      <t>イッパン</t>
    </rPh>
    <rPh sb="135" eb="138">
      <t>カンリヒ</t>
    </rPh>
    <rPh sb="139" eb="141">
      <t>ゴウケイ</t>
    </rPh>
    <rPh sb="141" eb="143">
      <t>キンガク</t>
    </rPh>
    <rPh sb="144" eb="146">
      <t>テンキ</t>
    </rPh>
    <phoneticPr fontId="36"/>
  </si>
  <si>
    <t>JSTへの返還金額</t>
    <phoneticPr fontId="25"/>
  </si>
  <si>
    <t>【様式8】経理様式1_相補的年間交流コース（Dコース）_連携機関）</t>
    <rPh sb="1" eb="3">
      <t>ヨウシキ</t>
    </rPh>
    <rPh sb="5" eb="7">
      <t>ケイリ</t>
    </rPh>
    <rPh sb="7" eb="9">
      <t>ヨウシキ</t>
    </rPh>
    <rPh sb="28" eb="31">
      <t>ニホンガワ</t>
    </rPh>
    <rPh sb="31" eb="33">
      <t>キカン</t>
    </rPh>
    <phoneticPr fontId="4"/>
  </si>
  <si>
    <t>Ver. 2501</t>
    <phoneticPr fontId="4"/>
  </si>
  <si>
    <t>令和７年度負担対象費用実績報告書（兼収支決算報告書）</t>
    <rPh sb="0" eb="2">
      <t>レイワ</t>
    </rPh>
    <rPh sb="3" eb="5">
      <t>ネンド</t>
    </rPh>
    <rPh sb="5" eb="7">
      <t>フタン</t>
    </rPh>
    <phoneticPr fontId="25"/>
  </si>
  <si>
    <t>【様式8】経理様式2_相補的年間交流コース（Dコース）_連携機関</t>
    <rPh sb="1" eb="3">
      <t>ヨウシキ</t>
    </rPh>
    <rPh sb="28" eb="30">
      <t>レンケイ</t>
    </rPh>
    <phoneticPr fontId="3"/>
  </si>
  <si>
    <t>令和７年度負担対象費用［直接経費］収支簿</t>
    <rPh sb="12" eb="14">
      <t>チョクセツ</t>
    </rPh>
    <rPh sb="14" eb="16">
      <t>ケイヒ</t>
    </rPh>
    <rPh sb="17" eb="20">
      <t>シュウシボ</t>
    </rPh>
    <phoneticPr fontId="3"/>
  </si>
  <si>
    <t>【様式9】内部監査対応用_相補的年間交流コース（Dコース）_連携機関</t>
    <rPh sb="5" eb="7">
      <t>ナイブ</t>
    </rPh>
    <rPh sb="7" eb="9">
      <t>カンサ</t>
    </rPh>
    <rPh sb="9" eb="12">
      <t>タイオウヨウ</t>
    </rPh>
    <rPh sb="30" eb="32">
      <t>レンケイ</t>
    </rPh>
    <rPh sb="32" eb="34">
      <t>キカン</t>
    </rPh>
    <phoneticPr fontId="4"/>
  </si>
  <si>
    <t>令和７年度 負担対象費用実績報告書（内部監査対応用）</t>
    <rPh sb="0" eb="2">
      <t>レイワ</t>
    </rPh>
    <rPh sb="3" eb="5">
      <t>ネンド</t>
    </rPh>
    <phoneticPr fontId="25"/>
  </si>
  <si>
    <t>一般管理費</t>
    <rPh sb="0" eb="2">
      <t>イッパン</t>
    </rPh>
    <phoneticPr fontId="25"/>
  </si>
  <si>
    <t>⇐貴機関の文書番号等の記載の必要がある場合は本セル（日付のうえ）
　　に記載ください
⇐報告日の年月日を記載してください。</t>
    <rPh sb="44" eb="47">
      <t>ホウコクビ</t>
    </rPh>
    <rPh sb="48" eb="51">
      <t>ネンガッピ</t>
    </rPh>
    <rPh sb="52" eb="54">
      <t>キサイ</t>
    </rPh>
    <phoneticPr fontId="25"/>
  </si>
  <si>
    <r>
      <rPr>
        <b/>
        <sz val="9"/>
        <color rgb="FFFFFFFF"/>
        <rFont val="Meiryo UI"/>
        <family val="3"/>
        <charset val="128"/>
      </rPr>
      <t>＜決算額（B）の一般管理費の計上について＞</t>
    </r>
    <r>
      <rPr>
        <sz val="9"/>
        <color rgb="FFFFFFFF"/>
        <rFont val="Meiryo UI"/>
        <family val="3"/>
        <charset val="128"/>
      </rPr>
      <t xml:space="preserve">
　契約時の一般管理費率（業務計画書に記載）※１を上限とし計上していただき、各機関の規程に基づき、適切に処理してください。
　下記の計算方法で決算額（B）に計上できる一般管理費の上限額が算出できます。
　｛(B):直接経費分の決算金額の計－（B’）うち自己負担額）｝×契約時の一般管理費率＝計上できる一般管理費の上限額※２
　※1 契約時の一般管理費率は小数点以下第2位を切り捨てて、小数点以下第1位にて計算すること
　※2　計上金額は、１円未満切り捨てで計算すること
その他、事務処理要領　『８．９．２）負担対象費用の返金に係る一般管理費の返金及び返金額の端数計算について』もご確認ください。</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</si>
</sst>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quot;円&quot;"/>
    <numFmt numFmtId="177" formatCode="yyyy/m/d;@"/>
    <numFmt numFmtId="178" formatCode="#,##0_ ;[Red]\-#,##0\ "/>
    <numFmt numFmtId="179" formatCode="[$-411]ggge&quot;年&quot;m&quot;月&quot;d&quot;日&quot;;@"/>
    <numFmt numFmtId="180" formatCode="#,##0_ "/>
    <numFmt numFmtId="181" formatCode="#,##0;&quot;▲ &quot;#,##0"/>
  </numFmts>
  <fonts count="40" x14ac:knownFonts="1">
    <font>
      <sz val="10"/>
      <color theme="1"/>
      <name val="Meiryo UI"/>
      <family val="2"/>
      <charset val="128"/>
    </font>
    <font>
      <sz val="11"/>
      <color theme="1"/>
      <name val="游ゴシック"/>
      <family val="2"/>
      <charset val="128"/>
      <scheme val="minor"/>
    </font>
    <font>
      <sz val="10"/>
      <color theme="1"/>
      <name val="Meiryo UI"/>
      <family val="2"/>
      <charset val="128"/>
    </font>
    <font>
      <sz val="18"/>
      <color theme="3"/>
      <name val="游ゴシック Light"/>
      <family val="2"/>
      <charset val="128"/>
      <scheme val="major"/>
    </font>
    <font>
      <sz val="6"/>
      <name val="Meiryo UI"/>
      <family val="2"/>
      <charset val="128"/>
    </font>
    <font>
      <b/>
      <sz val="14"/>
      <color theme="1"/>
      <name val="Meiryo UI"/>
      <family val="3"/>
      <charset val="128"/>
    </font>
    <font>
      <sz val="11"/>
      <color theme="1"/>
      <name val="Meiryo UI"/>
      <family val="3"/>
      <charset val="128"/>
    </font>
    <font>
      <sz val="9"/>
      <color theme="1"/>
      <name val="Meiryo UI"/>
      <family val="3"/>
      <charset val="128"/>
    </font>
    <font>
      <b/>
      <sz val="10"/>
      <color theme="1"/>
      <name val="Meiryo UI"/>
      <family val="3"/>
      <charset val="128"/>
    </font>
    <font>
      <b/>
      <sz val="11"/>
      <color theme="1"/>
      <name val="Meiryo UI"/>
      <family val="3"/>
      <charset val="128"/>
    </font>
    <font>
      <sz val="10"/>
      <color theme="1"/>
      <name val="Meiryo UI"/>
      <family val="3"/>
      <charset val="128"/>
    </font>
    <font>
      <sz val="10"/>
      <color rgb="FFFF0000"/>
      <name val="Meiryo UI"/>
      <family val="3"/>
      <charset val="128"/>
    </font>
    <font>
      <sz val="9"/>
      <color theme="1"/>
      <name val="Meiryo UI"/>
      <family val="2"/>
      <charset val="128"/>
    </font>
    <font>
      <sz val="11"/>
      <name val="Meiryo UI"/>
      <family val="3"/>
      <charset val="128"/>
    </font>
    <font>
      <b/>
      <sz val="10"/>
      <color rgb="FFFF0000"/>
      <name val="Meiryo UI"/>
      <family val="3"/>
      <charset val="128"/>
    </font>
    <font>
      <sz val="12"/>
      <name val="Meiryo UI"/>
      <family val="3"/>
      <charset val="128"/>
    </font>
    <font>
      <b/>
      <sz val="9"/>
      <color theme="1"/>
      <name val="Meiryo UI"/>
      <family val="3"/>
      <charset val="128"/>
    </font>
    <font>
      <b/>
      <sz val="12"/>
      <color theme="1"/>
      <name val="Meiryo UI"/>
      <family val="3"/>
      <charset val="128"/>
    </font>
    <font>
      <b/>
      <sz val="14"/>
      <color rgb="FFFF0000"/>
      <name val="Meiryo UI"/>
      <family val="3"/>
      <charset val="128"/>
    </font>
    <font>
      <b/>
      <sz val="10"/>
      <color theme="0"/>
      <name val="Meiryo UI"/>
      <family val="3"/>
      <charset val="128"/>
    </font>
    <font>
      <sz val="6"/>
      <name val="游ゴシック"/>
      <family val="2"/>
      <charset val="128"/>
      <scheme val="minor"/>
    </font>
    <font>
      <sz val="9"/>
      <color theme="0"/>
      <name val="Meiryo UI"/>
      <family val="3"/>
      <charset val="128"/>
    </font>
    <font>
      <sz val="9"/>
      <color rgb="FF3366FF"/>
      <name val="Meiryo UI"/>
      <family val="2"/>
      <charset val="128"/>
    </font>
    <font>
      <sz val="9"/>
      <color rgb="FF000099"/>
      <name val="Meiryo UI"/>
      <family val="3"/>
      <charset val="128"/>
    </font>
    <font>
      <b/>
      <sz val="11"/>
      <color rgb="FFFF0000"/>
      <name val="Meiryo UI"/>
      <family val="3"/>
      <charset val="128"/>
    </font>
    <font>
      <sz val="6"/>
      <name val="ＭＳ Ｐゴシック"/>
      <family val="3"/>
      <charset val="128"/>
    </font>
    <font>
      <sz val="12"/>
      <color theme="1"/>
      <name val="Meiryo UI"/>
      <family val="2"/>
      <charset val="128"/>
    </font>
    <font>
      <b/>
      <sz val="10"/>
      <name val="Meiryo UI"/>
      <family val="3"/>
      <charset val="128"/>
    </font>
    <font>
      <sz val="10"/>
      <name val="Meiryo UI"/>
      <family val="3"/>
      <charset val="128"/>
    </font>
    <font>
      <sz val="9"/>
      <color rgb="FF000000"/>
      <name val="Meiryo UI"/>
      <family val="3"/>
      <charset val="128"/>
    </font>
    <font>
      <sz val="18"/>
      <color rgb="FF44546A"/>
      <name val="游ゴシック Light"/>
      <family val="2"/>
      <charset val="128"/>
    </font>
    <font>
      <sz val="10"/>
      <color rgb="FF000000"/>
      <name val="Meiryo UI"/>
      <family val="3"/>
      <charset val="128"/>
    </font>
    <font>
      <sz val="10"/>
      <color indexed="10"/>
      <name val="Meiryo UI"/>
      <family val="3"/>
      <charset val="128"/>
    </font>
    <font>
      <sz val="9"/>
      <color rgb="FFFFFFFF"/>
      <name val="Meiryo UI"/>
      <family val="3"/>
      <charset val="128"/>
    </font>
    <font>
      <b/>
      <sz val="9"/>
      <color rgb="FFFFFFFF"/>
      <name val="Meiryo UI"/>
      <family val="3"/>
      <charset val="128"/>
    </font>
    <font>
      <b/>
      <u/>
      <sz val="9"/>
      <color rgb="FFFFFFFF"/>
      <name val="Meiryo UI"/>
      <family val="3"/>
      <charset val="128"/>
    </font>
    <font>
      <sz val="6"/>
      <name val="游ゴシック"/>
      <family val="2"/>
      <charset val="128"/>
    </font>
    <font>
      <sz val="11"/>
      <color theme="1"/>
      <name val="Meiryo UI"/>
      <family val="2"/>
      <charset val="128"/>
    </font>
    <font>
      <sz val="11"/>
      <color rgb="FF000000"/>
      <name val="Meiryo UI"/>
      <family val="3"/>
      <charset val="128"/>
    </font>
    <font>
      <sz val="10"/>
      <color rgb="FF000000"/>
      <name val="ＭＳ 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CCECFF"/>
        <bgColor rgb="FF000000"/>
      </patternFill>
    </fill>
    <fill>
      <patternFill patternType="solid">
        <fgColor rgb="FFFFFFFF"/>
        <bgColor rgb="FF000000"/>
      </patternFill>
    </fill>
    <fill>
      <patternFill patternType="solid">
        <fgColor rgb="FFEDEDED"/>
        <bgColor rgb="FF000000"/>
      </patternFill>
    </fill>
    <fill>
      <patternFill patternType="solid">
        <fgColor rgb="FFFFFF00"/>
        <bgColor rgb="FF000000"/>
      </patternFill>
    </fill>
    <fill>
      <patternFill patternType="solid">
        <fgColor rgb="FF4472C4"/>
        <bgColor rgb="FF000000"/>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top/>
      <bottom style="double">
        <color indexed="64"/>
      </bottom>
      <diagonal/>
    </border>
    <border>
      <left/>
      <right style="medium">
        <color indexed="64"/>
      </right>
      <top style="double">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cellStyleXfs>
  <cellXfs count="368">
    <xf numFmtId="0" fontId="0" fillId="0" borderId="0" xfId="0">
      <alignment vertical="center"/>
    </xf>
    <xf numFmtId="0" fontId="0" fillId="0" borderId="0" xfId="0" applyProtection="1">
      <alignment vertical="center"/>
      <protection locked="0"/>
    </xf>
    <xf numFmtId="0" fontId="5" fillId="0" borderId="0" xfId="0" applyFont="1">
      <alignment vertical="center"/>
    </xf>
    <xf numFmtId="0" fontId="0" fillId="0" borderId="5" xfId="0" applyBorder="1">
      <alignment vertical="center"/>
    </xf>
    <xf numFmtId="0" fontId="6" fillId="0" borderId="5" xfId="0" applyFont="1" applyBorder="1">
      <alignment vertical="center"/>
    </xf>
    <xf numFmtId="0" fontId="6" fillId="0" borderId="4" xfId="0" applyFont="1" applyBorder="1">
      <alignment vertical="center"/>
    </xf>
    <xf numFmtId="0" fontId="6" fillId="0" borderId="0" xfId="0" applyFont="1">
      <alignment vertical="center"/>
    </xf>
    <xf numFmtId="0" fontId="6" fillId="2" borderId="4" xfId="0" applyFont="1" applyFill="1" applyBorder="1">
      <alignment vertical="center"/>
    </xf>
    <xf numFmtId="0" fontId="0" fillId="0" borderId="4" xfId="0" applyBorder="1">
      <alignment vertical="center"/>
    </xf>
    <xf numFmtId="0" fontId="0" fillId="0" borderId="0" xfId="0" applyProtection="1">
      <alignment vertical="center"/>
      <protection hidden="1"/>
    </xf>
    <xf numFmtId="0" fontId="16" fillId="0" borderId="0" xfId="0" applyFont="1" applyAlignment="1">
      <alignment horizontal="right" vertical="center"/>
    </xf>
    <xf numFmtId="0" fontId="12" fillId="0" borderId="0" xfId="0" applyFont="1" applyProtection="1">
      <alignment vertical="center"/>
      <protection hidden="1"/>
    </xf>
    <xf numFmtId="0" fontId="18" fillId="0" borderId="0" xfId="0" applyFont="1" applyAlignment="1">
      <alignment horizontal="center" vertical="center"/>
    </xf>
    <xf numFmtId="0" fontId="15" fillId="0" borderId="4" xfId="0" applyFont="1" applyBorder="1" applyAlignment="1">
      <alignment vertical="top" wrapText="1"/>
    </xf>
    <xf numFmtId="0" fontId="15" fillId="0" borderId="0" xfId="0" applyFont="1" applyAlignment="1">
      <alignment vertical="top" wrapText="1"/>
    </xf>
    <xf numFmtId="0" fontId="17" fillId="0" borderId="0" xfId="0" applyFont="1" applyProtection="1">
      <alignment vertical="center"/>
      <protection hidden="1"/>
    </xf>
    <xf numFmtId="0" fontId="7" fillId="0" borderId="0" xfId="0" applyFont="1" applyAlignment="1" applyProtection="1">
      <alignment vertical="top"/>
      <protection hidden="1"/>
    </xf>
    <xf numFmtId="0" fontId="16" fillId="0" borderId="0" xfId="0" applyFont="1" applyAlignment="1" applyProtection="1">
      <alignment horizontal="right" vertical="center"/>
      <protection hidden="1"/>
    </xf>
    <xf numFmtId="0" fontId="22" fillId="0" borderId="0" xfId="0" applyFont="1" applyAlignment="1" applyProtection="1">
      <alignment vertical="top"/>
      <protection hidden="1"/>
    </xf>
    <xf numFmtId="0" fontId="8" fillId="0" borderId="0" xfId="0" applyFont="1" applyAlignment="1">
      <alignment vertical="top" wrapText="1"/>
    </xf>
    <xf numFmtId="176" fontId="19" fillId="0" borderId="0" xfId="0" applyNumberFormat="1" applyFont="1" applyAlignment="1">
      <alignment horizontal="center" vertical="center" wrapText="1"/>
    </xf>
    <xf numFmtId="0" fontId="14" fillId="0" borderId="0" xfId="0" applyFont="1" applyAlignment="1">
      <alignment vertical="center" shrinkToFit="1"/>
    </xf>
    <xf numFmtId="0" fontId="14" fillId="0" borderId="0" xfId="0" applyFont="1" applyAlignment="1" applyProtection="1">
      <alignment vertical="center" shrinkToFit="1"/>
      <protection hidden="1"/>
    </xf>
    <xf numFmtId="0" fontId="6" fillId="0" borderId="4" xfId="0" applyFont="1" applyBorder="1" applyAlignment="1" applyProtection="1">
      <alignment vertical="top" wrapText="1"/>
      <protection hidden="1"/>
    </xf>
    <xf numFmtId="0" fontId="0" fillId="3" borderId="0" xfId="0" applyFill="1">
      <alignment vertical="center"/>
    </xf>
    <xf numFmtId="0" fontId="9" fillId="0" borderId="0" xfId="0" applyFont="1" applyAlignment="1">
      <alignment horizontal="left" vertical="center" wrapText="1"/>
    </xf>
    <xf numFmtId="0" fontId="0" fillId="0" borderId="0" xfId="0" applyAlignment="1">
      <alignment horizontal="center" vertical="center"/>
    </xf>
    <xf numFmtId="0" fontId="10" fillId="3" borderId="0" xfId="0" applyFont="1" applyFill="1" applyAlignment="1">
      <alignment horizontal="center" vertical="center" shrinkToFit="1"/>
    </xf>
    <xf numFmtId="0" fontId="6" fillId="0" borderId="0" xfId="0" applyFont="1" applyAlignment="1" applyProtection="1">
      <alignment vertical="top" wrapText="1"/>
      <protection hidden="1"/>
    </xf>
    <xf numFmtId="0" fontId="10" fillId="0" borderId="0" xfId="0" applyFont="1" applyAlignment="1" applyProtection="1">
      <alignment horizontal="left" vertical="center" indent="1"/>
      <protection hidden="1"/>
    </xf>
    <xf numFmtId="38" fontId="10" fillId="0" borderId="0" xfId="1" applyFont="1" applyFill="1" applyBorder="1" applyAlignment="1" applyProtection="1">
      <alignment vertical="center" shrinkToFit="1"/>
      <protection locked="0"/>
    </xf>
    <xf numFmtId="0" fontId="26" fillId="0" borderId="0" xfId="0" applyFont="1">
      <alignment vertical="center"/>
    </xf>
    <xf numFmtId="0" fontId="27" fillId="0" borderId="0" xfId="0" applyFont="1" applyAlignment="1">
      <alignment vertical="center" shrinkToFit="1"/>
    </xf>
    <xf numFmtId="38" fontId="10" fillId="0" borderId="7" xfId="1" applyFont="1" applyFill="1" applyBorder="1" applyAlignment="1" applyProtection="1">
      <alignment vertical="center" shrinkToFit="1"/>
      <protection locked="0"/>
    </xf>
    <xf numFmtId="38" fontId="10" fillId="0" borderId="0" xfId="1" applyFont="1" applyFill="1" applyBorder="1" applyAlignment="1" applyProtection="1">
      <alignment horizontal="right" vertical="center" shrinkToFit="1"/>
      <protection hidden="1"/>
    </xf>
    <xf numFmtId="38" fontId="10" fillId="0" borderId="8" xfId="1" applyFont="1" applyFill="1" applyBorder="1" applyAlignment="1" applyProtection="1">
      <alignment vertical="center" shrinkToFit="1"/>
      <protection hidden="1"/>
    </xf>
    <xf numFmtId="0" fontId="10" fillId="3" borderId="4" xfId="0" applyFont="1" applyFill="1" applyBorder="1" applyAlignment="1">
      <alignment horizontal="center" vertical="center" shrinkToFit="1"/>
    </xf>
    <xf numFmtId="0" fontId="10" fillId="3" borderId="0" xfId="0" applyFont="1" applyFill="1" applyAlignment="1" applyProtection="1">
      <alignment vertical="center" shrinkToFit="1"/>
      <protection hidden="1"/>
    </xf>
    <xf numFmtId="0" fontId="10" fillId="3" borderId="0" xfId="0" applyFont="1" applyFill="1" applyAlignment="1">
      <alignment vertical="center" wrapText="1" shrinkToFit="1"/>
    </xf>
    <xf numFmtId="176" fontId="10" fillId="3" borderId="0" xfId="0" applyNumberFormat="1" applyFont="1" applyFill="1" applyProtection="1">
      <alignment vertical="center"/>
      <protection hidden="1"/>
    </xf>
    <xf numFmtId="0" fontId="10" fillId="3" borderId="0" xfId="0" applyFont="1" applyFill="1" applyAlignment="1">
      <alignment vertical="center" wrapText="1"/>
    </xf>
    <xf numFmtId="0" fontId="10" fillId="3" borderId="0" xfId="0" applyFont="1" applyFill="1" applyAlignment="1">
      <alignment vertical="center" shrinkToFit="1"/>
    </xf>
    <xf numFmtId="0" fontId="10" fillId="3" borderId="0" xfId="0" applyFont="1" applyFill="1" applyAlignment="1" applyProtection="1">
      <alignment vertical="center" wrapText="1"/>
      <protection hidden="1"/>
    </xf>
    <xf numFmtId="0" fontId="10" fillId="3" borderId="4" xfId="0" applyFont="1" applyFill="1" applyBorder="1" applyAlignment="1" applyProtection="1">
      <alignment vertical="center" shrinkToFit="1"/>
      <protection hidden="1"/>
    </xf>
    <xf numFmtId="0" fontId="10" fillId="3" borderId="4" xfId="0" applyFont="1" applyFill="1" applyBorder="1" applyAlignment="1">
      <alignment vertical="center" wrapText="1" shrinkToFit="1"/>
    </xf>
    <xf numFmtId="176" fontId="10" fillId="3" borderId="5" xfId="0" applyNumberFormat="1" applyFont="1" applyFill="1" applyBorder="1" applyProtection="1">
      <alignment vertical="center"/>
      <protection hidden="1"/>
    </xf>
    <xf numFmtId="0" fontId="10" fillId="3" borderId="0" xfId="0" applyFont="1" applyFill="1" applyAlignment="1" applyProtection="1">
      <alignment horizontal="center" vertical="center" wrapText="1"/>
      <protection hidden="1"/>
    </xf>
    <xf numFmtId="0" fontId="6" fillId="0" borderId="51" xfId="0" applyFont="1" applyBorder="1" applyAlignment="1">
      <alignment horizontal="center" vertical="center"/>
    </xf>
    <xf numFmtId="0" fontId="6" fillId="0" borderId="52" xfId="0" applyFont="1" applyBorder="1">
      <alignment vertical="center"/>
    </xf>
    <xf numFmtId="0" fontId="10" fillId="3" borderId="53" xfId="0" applyFont="1" applyFill="1" applyBorder="1" applyAlignment="1" applyProtection="1">
      <alignment vertical="center" wrapText="1"/>
      <protection hidden="1"/>
    </xf>
    <xf numFmtId="0" fontId="6" fillId="0" borderId="54" xfId="0" applyFont="1" applyBorder="1">
      <alignment vertical="center"/>
    </xf>
    <xf numFmtId="38" fontId="10" fillId="0" borderId="5" xfId="1" applyFont="1" applyFill="1" applyBorder="1" applyAlignment="1" applyProtection="1">
      <alignment vertical="center" shrinkToFit="1"/>
      <protection hidden="1"/>
    </xf>
    <xf numFmtId="0" fontId="13" fillId="0" borderId="0" xfId="0" applyFont="1" applyAlignment="1">
      <alignment vertical="top" wrapText="1"/>
    </xf>
    <xf numFmtId="0" fontId="10" fillId="0" borderId="4" xfId="0" applyFont="1" applyBorder="1" applyAlignment="1">
      <alignment horizontal="center" vertical="center" wrapText="1"/>
    </xf>
    <xf numFmtId="0" fontId="10" fillId="2" borderId="49" xfId="0" applyFont="1" applyFill="1" applyBorder="1" applyAlignment="1">
      <alignment horizontal="center" vertical="center" wrapText="1"/>
    </xf>
    <xf numFmtId="176" fontId="10" fillId="3" borderId="5" xfId="0" applyNumberFormat="1" applyFont="1" applyFill="1" applyBorder="1" applyAlignment="1" applyProtection="1">
      <alignment vertical="center" wrapText="1"/>
      <protection hidden="1"/>
    </xf>
    <xf numFmtId="0" fontId="10" fillId="0" borderId="0" xfId="0" applyFont="1">
      <alignment vertical="center"/>
    </xf>
    <xf numFmtId="0" fontId="6" fillId="0" borderId="52" xfId="0" applyFont="1" applyBorder="1" applyAlignment="1">
      <alignment horizontal="center" vertical="center"/>
    </xf>
    <xf numFmtId="0" fontId="10" fillId="0" borderId="0" xfId="0" applyFont="1" applyAlignment="1">
      <alignment horizontal="left" vertical="center" shrinkToFit="1"/>
    </xf>
    <xf numFmtId="0" fontId="10" fillId="2" borderId="23" xfId="0" applyFont="1" applyFill="1" applyBorder="1" applyAlignment="1">
      <alignment horizontal="center" vertical="center" wrapText="1"/>
    </xf>
    <xf numFmtId="0" fontId="10" fillId="0" borderId="2" xfId="0" applyFont="1" applyBorder="1" applyAlignment="1">
      <alignment horizontal="center" vertical="center" wrapText="1"/>
    </xf>
    <xf numFmtId="38" fontId="10" fillId="0" borderId="2" xfId="1" applyFont="1" applyFill="1" applyBorder="1" applyAlignment="1" applyProtection="1">
      <alignment vertical="center" shrinkToFit="1"/>
      <protection locked="0"/>
    </xf>
    <xf numFmtId="0" fontId="10" fillId="3" borderId="0" xfId="0" applyFont="1" applyFill="1" applyAlignment="1" applyProtection="1">
      <alignment horizontal="left" vertical="center" wrapText="1"/>
      <protection hidden="1"/>
    </xf>
    <xf numFmtId="0" fontId="21" fillId="3" borderId="0" xfId="0" applyFont="1" applyFill="1" applyAlignment="1">
      <alignment vertical="top" wrapText="1" shrinkToFit="1"/>
    </xf>
    <xf numFmtId="0" fontId="6" fillId="0" borderId="25" xfId="0" applyFont="1" applyBorder="1">
      <alignment vertical="center"/>
    </xf>
    <xf numFmtId="0" fontId="10" fillId="0" borderId="0" xfId="0" applyFont="1" applyProtection="1">
      <alignment vertical="center"/>
      <protection hidden="1"/>
    </xf>
    <xf numFmtId="0" fontId="21" fillId="3" borderId="0" xfId="0" applyFont="1" applyFill="1" applyAlignment="1" applyProtection="1">
      <alignment vertical="center" shrinkToFit="1"/>
      <protection hidden="1"/>
    </xf>
    <xf numFmtId="0" fontId="21" fillId="0" borderId="0" xfId="0" applyFont="1" applyAlignment="1" applyProtection="1">
      <alignment vertical="center" shrinkToFit="1"/>
      <protection hidden="1"/>
    </xf>
    <xf numFmtId="0" fontId="7" fillId="0" borderId="0" xfId="0" applyFont="1" applyAlignment="1" applyProtection="1">
      <alignment vertical="center" shrinkToFit="1"/>
      <protection hidden="1"/>
    </xf>
    <xf numFmtId="0" fontId="7" fillId="0" borderId="0" xfId="0" applyFont="1" applyAlignment="1" applyProtection="1">
      <alignment horizontal="center" vertical="center" shrinkToFit="1"/>
      <protection hidden="1"/>
    </xf>
    <xf numFmtId="0" fontId="21" fillId="3" borderId="0" xfId="0" applyFont="1" applyFill="1" applyAlignment="1">
      <alignment vertical="center" wrapText="1" shrinkToFit="1"/>
    </xf>
    <xf numFmtId="0" fontId="12" fillId="0" borderId="0" xfId="0" applyFont="1" applyAlignment="1" applyProtection="1">
      <alignment horizontal="left" vertical="top" wrapText="1"/>
      <protection hidden="1"/>
    </xf>
    <xf numFmtId="0" fontId="13" fillId="0" borderId="4" xfId="0" applyFont="1" applyBorder="1" applyAlignment="1">
      <alignment vertical="top" wrapText="1"/>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17" fillId="0" borderId="0" xfId="0" applyFont="1" applyAlignment="1" applyProtection="1">
      <alignment horizontal="left" vertical="center" shrinkToFit="1"/>
      <protection hidden="1"/>
    </xf>
    <xf numFmtId="0" fontId="29" fillId="5" borderId="7" xfId="0" applyFont="1" applyFill="1" applyBorder="1" applyAlignment="1">
      <alignment horizontal="right" vertical="top" wrapText="1"/>
    </xf>
    <xf numFmtId="180" fontId="29" fillId="5" borderId="7" xfId="0" applyNumberFormat="1" applyFont="1" applyFill="1" applyBorder="1" applyAlignment="1" applyProtection="1">
      <alignment horizontal="right" vertical="top" wrapText="1"/>
      <protection locked="0"/>
    </xf>
    <xf numFmtId="178" fontId="29" fillId="5" borderId="7" xfId="1" applyNumberFormat="1" applyFont="1" applyFill="1" applyBorder="1" applyAlignment="1" applyProtection="1">
      <alignment vertical="top" wrapText="1"/>
      <protection hidden="1"/>
    </xf>
    <xf numFmtId="178" fontId="29" fillId="5" borderId="7" xfId="1" applyNumberFormat="1" applyFont="1" applyFill="1" applyBorder="1" applyAlignment="1" applyProtection="1">
      <alignment vertical="top" wrapText="1"/>
      <protection locked="0"/>
    </xf>
    <xf numFmtId="178" fontId="29" fillId="5" borderId="0" xfId="1" applyNumberFormat="1" applyFont="1" applyFill="1" applyBorder="1" applyAlignment="1" applyProtection="1">
      <alignment vertical="top" wrapText="1"/>
      <protection locked="0"/>
    </xf>
    <xf numFmtId="0" fontId="29" fillId="5" borderId="7" xfId="1" applyNumberFormat="1" applyFont="1" applyFill="1" applyBorder="1" applyAlignment="1" applyProtection="1">
      <alignment horizontal="center" vertical="top" wrapText="1"/>
      <protection locked="0"/>
    </xf>
    <xf numFmtId="0" fontId="29" fillId="5" borderId="7" xfId="0" applyFont="1" applyFill="1" applyBorder="1" applyAlignment="1" applyProtection="1">
      <alignment horizontal="left" vertical="top" wrapText="1"/>
      <protection locked="0"/>
    </xf>
    <xf numFmtId="0" fontId="13" fillId="2" borderId="9" xfId="0" applyFont="1" applyFill="1" applyBorder="1" applyAlignment="1">
      <alignment horizontal="center" vertical="center" shrinkToFit="1"/>
    </xf>
    <xf numFmtId="0" fontId="37" fillId="0" borderId="0" xfId="0" applyFont="1" applyAlignment="1" applyProtection="1">
      <alignment horizontal="right"/>
      <protection hidden="1"/>
    </xf>
    <xf numFmtId="0" fontId="38" fillId="4" borderId="66" xfId="0" applyFont="1" applyFill="1" applyBorder="1" applyAlignment="1">
      <alignment vertical="center" textRotation="255" shrinkToFit="1"/>
    </xf>
    <xf numFmtId="0" fontId="38" fillId="4" borderId="38" xfId="0" applyFont="1" applyFill="1" applyBorder="1" applyAlignment="1">
      <alignment horizontal="center" vertical="center" wrapText="1" shrinkToFit="1"/>
    </xf>
    <xf numFmtId="0" fontId="38" fillId="4" borderId="38" xfId="0" applyFont="1" applyFill="1" applyBorder="1" applyAlignment="1">
      <alignment vertical="center" shrinkToFit="1"/>
    </xf>
    <xf numFmtId="0" fontId="38" fillId="4" borderId="68" xfId="0" applyFont="1" applyFill="1" applyBorder="1" applyAlignment="1">
      <alignment vertical="top" textRotation="255" shrinkToFit="1"/>
    </xf>
    <xf numFmtId="0" fontId="38" fillId="4" borderId="19" xfId="0" applyFont="1" applyFill="1" applyBorder="1" applyAlignment="1">
      <alignment horizontal="center" vertical="top" wrapText="1" shrinkToFit="1"/>
    </xf>
    <xf numFmtId="0" fontId="38" fillId="4" borderId="19" xfId="0" applyFont="1" applyFill="1" applyBorder="1" applyAlignment="1">
      <alignment horizontal="center" vertical="top" shrinkToFit="1"/>
    </xf>
    <xf numFmtId="0" fontId="38" fillId="4" borderId="17" xfId="0" applyFont="1" applyFill="1" applyBorder="1" applyAlignment="1">
      <alignment horizontal="center" vertical="center" shrinkToFit="1"/>
    </xf>
    <xf numFmtId="0" fontId="38" fillId="4" borderId="17" xfId="0" applyFont="1" applyFill="1" applyBorder="1" applyAlignment="1">
      <alignment horizontal="center" vertical="center" wrapText="1" shrinkToFit="1"/>
    </xf>
    <xf numFmtId="0" fontId="38" fillId="4" borderId="59" xfId="0" applyFont="1" applyFill="1" applyBorder="1" applyAlignment="1">
      <alignment horizontal="center" vertical="center" shrinkToFit="1"/>
    </xf>
    <xf numFmtId="0" fontId="38" fillId="4" borderId="11" xfId="0" applyFont="1" applyFill="1" applyBorder="1" applyAlignment="1">
      <alignment horizontal="center" vertical="center" wrapText="1" shrinkToFit="1"/>
    </xf>
    <xf numFmtId="0" fontId="38" fillId="4" borderId="35" xfId="0" applyFont="1" applyFill="1" applyBorder="1" applyAlignment="1">
      <alignment horizontal="center" vertical="center" wrapText="1" shrinkToFit="1"/>
    </xf>
    <xf numFmtId="0" fontId="31" fillId="5" borderId="37" xfId="0" applyFont="1" applyFill="1" applyBorder="1" applyAlignment="1">
      <alignment horizontal="right" vertical="top" wrapText="1"/>
    </xf>
    <xf numFmtId="177" fontId="31" fillId="0" borderId="12" xfId="0" applyNumberFormat="1" applyFont="1" applyBorder="1" applyAlignment="1" applyProtection="1">
      <alignment horizontal="center" vertical="top" wrapText="1" shrinkToFit="1"/>
      <protection locked="0"/>
    </xf>
    <xf numFmtId="49" fontId="31" fillId="0" borderId="11" xfId="0" applyNumberFormat="1" applyFont="1" applyBorder="1" applyAlignment="1" applyProtection="1">
      <alignment horizontal="left" vertical="top" wrapText="1"/>
      <protection locked="0"/>
    </xf>
    <xf numFmtId="180" fontId="28" fillId="5" borderId="69" xfId="0" applyNumberFormat="1" applyFont="1" applyFill="1" applyBorder="1" applyAlignment="1" applyProtection="1">
      <alignment horizontal="right" vertical="center" wrapText="1"/>
      <protection locked="0"/>
    </xf>
    <xf numFmtId="180" fontId="31" fillId="4" borderId="11" xfId="0" applyNumberFormat="1" applyFont="1" applyFill="1" applyBorder="1" applyAlignment="1" applyProtection="1">
      <alignment horizontal="right" vertical="top" wrapText="1"/>
      <protection locked="0"/>
    </xf>
    <xf numFmtId="178" fontId="31" fillId="4" borderId="11" xfId="1" applyNumberFormat="1" applyFont="1" applyFill="1" applyBorder="1" applyAlignment="1" applyProtection="1">
      <alignment vertical="top" wrapText="1"/>
      <protection hidden="1"/>
    </xf>
    <xf numFmtId="178" fontId="31" fillId="0" borderId="11" xfId="1" applyNumberFormat="1" applyFont="1" applyFill="1" applyBorder="1" applyAlignment="1" applyProtection="1">
      <alignment vertical="top" wrapText="1"/>
      <protection locked="0"/>
    </xf>
    <xf numFmtId="0" fontId="31" fillId="0" borderId="59" xfId="1" applyNumberFormat="1" applyFont="1" applyFill="1" applyBorder="1" applyAlignment="1" applyProtection="1">
      <alignment horizontal="center" vertical="top" wrapText="1"/>
      <protection locked="0"/>
    </xf>
    <xf numFmtId="0" fontId="31" fillId="0" borderId="11" xfId="0" applyFont="1" applyBorder="1" applyAlignment="1" applyProtection="1">
      <alignment horizontal="left" vertical="top" wrapText="1"/>
      <protection locked="0"/>
    </xf>
    <xf numFmtId="0" fontId="10" fillId="0" borderId="35" xfId="0" applyFont="1" applyBorder="1" applyProtection="1">
      <alignment vertical="center"/>
      <protection hidden="1"/>
    </xf>
    <xf numFmtId="180" fontId="31" fillId="0" borderId="11" xfId="0" applyNumberFormat="1" applyFont="1" applyBorder="1" applyAlignment="1" applyProtection="1">
      <alignment horizontal="right" vertical="top" wrapText="1"/>
      <protection locked="0"/>
    </xf>
    <xf numFmtId="49" fontId="31" fillId="0" borderId="59" xfId="1" applyNumberFormat="1" applyFont="1" applyFill="1" applyBorder="1" applyAlignment="1" applyProtection="1">
      <alignment horizontal="center" vertical="top" wrapText="1"/>
      <protection locked="0"/>
    </xf>
    <xf numFmtId="177" fontId="31" fillId="0" borderId="15" xfId="0" applyNumberFormat="1" applyFont="1" applyBorder="1" applyAlignment="1" applyProtection="1">
      <alignment horizontal="center" vertical="top" wrapText="1" shrinkToFit="1"/>
      <protection locked="0"/>
    </xf>
    <xf numFmtId="49" fontId="31" fillId="0" borderId="14" xfId="0" applyNumberFormat="1" applyFont="1" applyBorder="1" applyAlignment="1" applyProtection="1">
      <alignment horizontal="left" vertical="top" wrapText="1"/>
      <protection locked="0"/>
    </xf>
    <xf numFmtId="180" fontId="31" fillId="0" borderId="14" xfId="0" applyNumberFormat="1" applyFont="1" applyBorder="1" applyAlignment="1" applyProtection="1">
      <alignment horizontal="right" vertical="top" wrapText="1"/>
      <protection locked="0"/>
    </xf>
    <xf numFmtId="180" fontId="31" fillId="4" borderId="14" xfId="0" applyNumberFormat="1" applyFont="1" applyFill="1" applyBorder="1" applyAlignment="1" applyProtection="1">
      <alignment horizontal="right" vertical="top" wrapText="1"/>
      <protection locked="0"/>
    </xf>
    <xf numFmtId="178" fontId="31" fillId="4" borderId="14" xfId="1" applyNumberFormat="1" applyFont="1" applyFill="1" applyBorder="1" applyAlignment="1" applyProtection="1">
      <alignment vertical="top" wrapText="1"/>
      <protection hidden="1"/>
    </xf>
    <xf numFmtId="178" fontId="31" fillId="0" borderId="14" xfId="1" applyNumberFormat="1" applyFont="1" applyFill="1" applyBorder="1" applyAlignment="1" applyProtection="1">
      <alignment vertical="top" wrapText="1"/>
      <protection locked="0"/>
    </xf>
    <xf numFmtId="0" fontId="31" fillId="0" borderId="23" xfId="1" applyNumberFormat="1" applyFont="1" applyFill="1" applyBorder="1" applyAlignment="1" applyProtection="1">
      <alignment horizontal="center" vertical="top" wrapText="1"/>
      <protection locked="0"/>
    </xf>
    <xf numFmtId="0" fontId="31" fillId="0" borderId="14" xfId="0" applyFont="1" applyBorder="1" applyAlignment="1" applyProtection="1">
      <alignment horizontal="left" vertical="top" wrapText="1"/>
      <protection locked="0"/>
    </xf>
    <xf numFmtId="0" fontId="10" fillId="0" borderId="70" xfId="0" applyFont="1" applyBorder="1" applyProtection="1">
      <alignment vertical="center"/>
      <protection hidden="1"/>
    </xf>
    <xf numFmtId="0" fontId="31" fillId="6" borderId="60" xfId="0" applyFont="1" applyFill="1" applyBorder="1" applyAlignment="1">
      <alignment horizontal="center" vertical="center"/>
    </xf>
    <xf numFmtId="0" fontId="31" fillId="6" borderId="42" xfId="0" applyFont="1" applyFill="1" applyBorder="1">
      <alignment vertical="center"/>
    </xf>
    <xf numFmtId="0" fontId="31" fillId="6" borderId="43" xfId="0" applyFont="1" applyFill="1" applyBorder="1" applyAlignment="1">
      <alignment horizontal="center" vertical="center"/>
    </xf>
    <xf numFmtId="178" fontId="31" fillId="4" borderId="42" xfId="1" applyNumberFormat="1" applyFont="1" applyFill="1" applyBorder="1" applyAlignment="1" applyProtection="1">
      <alignment vertical="center" shrinkToFit="1"/>
      <protection hidden="1"/>
    </xf>
    <xf numFmtId="178" fontId="31" fillId="4" borderId="36" xfId="1" applyNumberFormat="1" applyFont="1" applyFill="1" applyBorder="1" applyAlignment="1" applyProtection="1">
      <alignment vertical="center" shrinkToFit="1"/>
      <protection hidden="1"/>
    </xf>
    <xf numFmtId="180" fontId="31" fillId="4" borderId="42" xfId="0" applyNumberFormat="1" applyFont="1" applyFill="1" applyBorder="1">
      <alignment vertical="center"/>
    </xf>
    <xf numFmtId="0" fontId="31" fillId="6" borderId="60" xfId="0" applyFont="1" applyFill="1" applyBorder="1">
      <alignment vertical="center"/>
    </xf>
    <xf numFmtId="0" fontId="31" fillId="6" borderId="43" xfId="0" applyFont="1" applyFill="1" applyBorder="1">
      <alignment vertical="center"/>
    </xf>
    <xf numFmtId="0" fontId="31" fillId="6" borderId="58" xfId="0" applyFont="1" applyFill="1" applyBorder="1" applyAlignment="1">
      <alignment vertical="center" wrapText="1"/>
    </xf>
    <xf numFmtId="0" fontId="37" fillId="5" borderId="7" xfId="0" applyFont="1" applyFill="1" applyBorder="1" applyAlignment="1" applyProtection="1">
      <alignment horizontal="right" vertical="center"/>
      <protection hidden="1"/>
    </xf>
    <xf numFmtId="0" fontId="31" fillId="0" borderId="41" xfId="0" applyFont="1" applyBorder="1" applyAlignment="1" applyProtection="1">
      <alignment horizontal="center" vertical="center" wrapText="1"/>
      <protection locked="0"/>
    </xf>
    <xf numFmtId="3" fontId="31" fillId="4" borderId="41" xfId="0" applyNumberFormat="1" applyFont="1" applyFill="1" applyBorder="1" applyAlignment="1">
      <alignment horizontal="right" vertical="center" wrapText="1"/>
    </xf>
    <xf numFmtId="3" fontId="31" fillId="4" borderId="32" xfId="0" applyNumberFormat="1" applyFont="1" applyFill="1" applyBorder="1" applyAlignment="1">
      <alignment horizontal="right" vertical="center" wrapText="1"/>
    </xf>
    <xf numFmtId="0" fontId="39" fillId="0" borderId="71" xfId="0" applyFont="1" applyBorder="1" applyAlignment="1" applyProtection="1">
      <alignment horizontal="right" vertical="center" wrapText="1"/>
      <protection locked="0"/>
    </xf>
    <xf numFmtId="0" fontId="39" fillId="0" borderId="41" xfId="0" applyFont="1" applyBorder="1" applyAlignment="1" applyProtection="1">
      <alignment horizontal="right" vertical="center" wrapText="1"/>
      <protection locked="0"/>
    </xf>
    <xf numFmtId="0" fontId="39" fillId="0" borderId="64" xfId="0" applyFont="1" applyBorder="1" applyAlignment="1" applyProtection="1">
      <alignment horizontal="right" vertical="center" wrapText="1"/>
      <protection locked="0"/>
    </xf>
    <xf numFmtId="0" fontId="38" fillId="4" borderId="1" xfId="0" applyFont="1" applyFill="1" applyBorder="1" applyAlignment="1">
      <alignment vertical="center" textRotation="255" shrinkToFit="1"/>
    </xf>
    <xf numFmtId="0" fontId="38" fillId="4" borderId="29" xfId="0" applyFont="1" applyFill="1" applyBorder="1" applyAlignment="1">
      <alignment vertical="top" textRotation="255" shrinkToFit="1"/>
    </xf>
    <xf numFmtId="0" fontId="31" fillId="5" borderId="29" xfId="0" applyFont="1" applyFill="1" applyBorder="1" applyAlignment="1">
      <alignment horizontal="right" vertical="top" wrapText="1"/>
    </xf>
    <xf numFmtId="177" fontId="31" fillId="0" borderId="17" xfId="0" applyNumberFormat="1" applyFont="1" applyBorder="1" applyAlignment="1" applyProtection="1">
      <alignment horizontal="center" vertical="top" wrapText="1" shrinkToFit="1"/>
      <protection locked="0"/>
    </xf>
    <xf numFmtId="49" fontId="31" fillId="0" borderId="17" xfId="0" applyNumberFormat="1" applyFont="1" applyBorder="1" applyAlignment="1" applyProtection="1">
      <alignment horizontal="left" vertical="top" wrapText="1"/>
      <protection locked="0"/>
    </xf>
    <xf numFmtId="180" fontId="31" fillId="0" borderId="17" xfId="0" applyNumberFormat="1" applyFont="1" applyBorder="1" applyAlignment="1" applyProtection="1">
      <alignment horizontal="right" vertical="top" wrapText="1"/>
      <protection locked="0"/>
    </xf>
    <xf numFmtId="180" fontId="31" fillId="4" borderId="17" xfId="0" applyNumberFormat="1" applyFont="1" applyFill="1" applyBorder="1" applyAlignment="1" applyProtection="1">
      <alignment horizontal="right" vertical="top" wrapText="1"/>
      <protection locked="0"/>
    </xf>
    <xf numFmtId="178" fontId="31" fillId="4" borderId="17" xfId="1" applyNumberFormat="1" applyFont="1" applyFill="1" applyBorder="1" applyAlignment="1" applyProtection="1">
      <alignment vertical="top" wrapText="1"/>
      <protection hidden="1"/>
    </xf>
    <xf numFmtId="178" fontId="31" fillId="0" borderId="17" xfId="1" applyNumberFormat="1" applyFont="1" applyFill="1" applyBorder="1" applyAlignment="1" applyProtection="1">
      <alignment vertical="top" wrapText="1"/>
      <protection locked="0"/>
    </xf>
    <xf numFmtId="0" fontId="31" fillId="0" borderId="29" xfId="1" applyNumberFormat="1" applyFont="1" applyFill="1" applyBorder="1" applyAlignment="1" applyProtection="1">
      <alignment horizontal="center" vertical="top" wrapText="1"/>
      <protection locked="0"/>
    </xf>
    <xf numFmtId="0" fontId="31" fillId="0" borderId="17" xfId="0" applyFont="1" applyBorder="1" applyAlignment="1" applyProtection="1">
      <alignment horizontal="left" vertical="top" wrapText="1"/>
      <protection locked="0"/>
    </xf>
    <xf numFmtId="0" fontId="10" fillId="0" borderId="72" xfId="0" applyFont="1" applyBorder="1" applyProtection="1">
      <alignment vertical="center"/>
      <protection hidden="1"/>
    </xf>
    <xf numFmtId="177" fontId="31" fillId="0" borderId="11" xfId="0" applyNumberFormat="1" applyFont="1" applyBorder="1" applyAlignment="1" applyProtection="1">
      <alignment horizontal="center" vertical="top" wrapText="1" shrinkToFit="1"/>
      <protection locked="0"/>
    </xf>
    <xf numFmtId="177" fontId="31" fillId="7" borderId="9" xfId="0" applyNumberFormat="1" applyFont="1" applyFill="1" applyBorder="1" applyAlignment="1" applyProtection="1">
      <alignment horizontal="center" vertical="top" wrapText="1" shrinkToFit="1"/>
      <protection locked="0"/>
    </xf>
    <xf numFmtId="178" fontId="31" fillId="4" borderId="42" xfId="0" applyNumberFormat="1" applyFont="1" applyFill="1" applyBorder="1">
      <alignment vertical="center"/>
    </xf>
    <xf numFmtId="0" fontId="23" fillId="0" borderId="0" xfId="0" applyFont="1" applyAlignment="1" applyProtection="1">
      <alignment vertical="top" wrapText="1"/>
      <protection hidden="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179" fontId="38" fillId="0" borderId="0" xfId="3" applyNumberFormat="1" applyFont="1" applyAlignment="1" applyProtection="1">
      <alignment horizontal="right" vertical="center"/>
      <protection locked="0"/>
    </xf>
    <xf numFmtId="176" fontId="31" fillId="0" borderId="42" xfId="0" applyNumberFormat="1" applyFont="1" applyBorder="1" applyAlignment="1" applyProtection="1">
      <alignment horizontal="right" vertical="center"/>
      <protection hidden="1"/>
    </xf>
    <xf numFmtId="176" fontId="31" fillId="0" borderId="43" xfId="0" applyNumberFormat="1" applyFont="1" applyBorder="1" applyAlignment="1" applyProtection="1">
      <alignment horizontal="right" vertical="center"/>
      <protection hidden="1"/>
    </xf>
    <xf numFmtId="176" fontId="31" fillId="0" borderId="44" xfId="0" applyNumberFormat="1" applyFont="1" applyBorder="1" applyAlignment="1" applyProtection="1">
      <alignment horizontal="right" vertical="center"/>
      <protection hidden="1"/>
    </xf>
    <xf numFmtId="181" fontId="31" fillId="5" borderId="26" xfId="0" applyNumberFormat="1" applyFont="1" applyFill="1" applyBorder="1" applyAlignment="1">
      <alignment horizontal="right" vertical="center" shrinkToFit="1"/>
    </xf>
    <xf numFmtId="181" fontId="31" fillId="5" borderId="73" xfId="0" applyNumberFormat="1" applyFont="1" applyFill="1" applyBorder="1" applyAlignment="1">
      <alignment horizontal="right" vertical="center" shrinkToFit="1"/>
    </xf>
    <xf numFmtId="38" fontId="10" fillId="0" borderId="7" xfId="1" applyFont="1" applyFill="1" applyBorder="1" applyAlignment="1" applyProtection="1">
      <alignment horizontal="right" vertical="center" shrinkToFit="1"/>
      <protection hidden="1"/>
    </xf>
    <xf numFmtId="38" fontId="10" fillId="0" borderId="7" xfId="1" applyFont="1" applyFill="1" applyBorder="1" applyAlignment="1" applyProtection="1">
      <alignment vertical="center" shrinkToFit="1"/>
      <protection locked="0"/>
    </xf>
    <xf numFmtId="181" fontId="31" fillId="5" borderId="27" xfId="0" applyNumberFormat="1" applyFont="1" applyFill="1" applyBorder="1" applyAlignment="1">
      <alignment horizontal="right" vertical="center" shrinkToFit="1"/>
    </xf>
    <xf numFmtId="0" fontId="6" fillId="3" borderId="12" xfId="0" applyFont="1" applyFill="1" applyBorder="1" applyAlignment="1">
      <alignment horizontal="left" vertical="center" shrinkToFit="1"/>
    </xf>
    <xf numFmtId="0" fontId="6" fillId="3" borderId="57" xfId="0" applyFont="1" applyFill="1" applyBorder="1" applyAlignment="1">
      <alignment horizontal="left" vertical="center" shrinkToFit="1"/>
    </xf>
    <xf numFmtId="0" fontId="6" fillId="2" borderId="22"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56" xfId="0" applyFont="1" applyFill="1" applyBorder="1" applyAlignment="1">
      <alignment horizontal="center" vertical="center"/>
    </xf>
    <xf numFmtId="38" fontId="10" fillId="3" borderId="15" xfId="1" applyFont="1" applyFill="1" applyBorder="1" applyAlignment="1" applyProtection="1">
      <alignment horizontal="right" vertical="center" shrinkToFit="1"/>
      <protection locked="0"/>
    </xf>
    <xf numFmtId="38" fontId="10" fillId="3" borderId="16" xfId="1" applyFont="1" applyFill="1" applyBorder="1" applyAlignment="1" applyProtection="1">
      <alignment horizontal="right" vertical="center" shrinkToFit="1"/>
      <protection locked="0"/>
    </xf>
    <xf numFmtId="38" fontId="10" fillId="3" borderId="18" xfId="1" applyFont="1" applyFill="1" applyBorder="1" applyAlignment="1" applyProtection="1">
      <alignment horizontal="right" vertical="center" shrinkToFit="1"/>
      <protection locked="0"/>
    </xf>
    <xf numFmtId="38" fontId="10" fillId="3" borderId="46" xfId="1" applyFont="1" applyFill="1" applyBorder="1" applyAlignment="1" applyProtection="1">
      <alignment horizontal="right" vertical="center" shrinkToFit="1"/>
      <protection locked="0"/>
    </xf>
    <xf numFmtId="38" fontId="10" fillId="3" borderId="14" xfId="1" applyFont="1" applyFill="1" applyBorder="1" applyAlignment="1" applyProtection="1">
      <alignment horizontal="right" vertical="center" shrinkToFit="1"/>
      <protection locked="0"/>
    </xf>
    <xf numFmtId="38" fontId="10" fillId="3" borderId="17" xfId="1" applyFont="1" applyFill="1" applyBorder="1" applyAlignment="1" applyProtection="1">
      <alignment horizontal="right" vertical="center" shrinkToFit="1"/>
      <protection locked="0"/>
    </xf>
    <xf numFmtId="0" fontId="6" fillId="0" borderId="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7" xfId="0" applyFont="1" applyBorder="1" applyAlignment="1">
      <alignment horizontal="right" vertical="center"/>
    </xf>
    <xf numFmtId="0" fontId="6" fillId="0" borderId="8" xfId="0" applyFont="1" applyBorder="1" applyAlignment="1">
      <alignment horizontal="right" vertical="center"/>
    </xf>
    <xf numFmtId="38" fontId="10" fillId="0" borderId="38" xfId="1" applyFont="1" applyFill="1" applyBorder="1" applyAlignment="1" applyProtection="1">
      <alignment horizontal="right" vertical="center" shrinkToFit="1"/>
      <protection locked="0"/>
    </xf>
    <xf numFmtId="38" fontId="10" fillId="0" borderId="55" xfId="1" applyFont="1" applyFill="1" applyBorder="1" applyAlignment="1" applyProtection="1">
      <alignment horizontal="right" vertical="center" shrinkToFit="1"/>
      <protection locked="0"/>
    </xf>
    <xf numFmtId="38" fontId="10" fillId="0" borderId="17" xfId="1" applyFont="1" applyFill="1" applyBorder="1" applyAlignment="1" applyProtection="1">
      <alignment horizontal="right" vertical="center" shrinkToFit="1"/>
      <protection locked="0"/>
    </xf>
    <xf numFmtId="38" fontId="10" fillId="0" borderId="46" xfId="1" applyFont="1" applyFill="1" applyBorder="1" applyAlignment="1" applyProtection="1">
      <alignment horizontal="right" vertical="center" shrinkToFit="1"/>
      <protection locked="0"/>
    </xf>
    <xf numFmtId="38" fontId="10" fillId="3" borderId="1" xfId="1" applyFont="1" applyFill="1" applyBorder="1" applyAlignment="1" applyProtection="1">
      <alignment horizontal="right" vertical="center" shrinkToFit="1"/>
      <protection locked="0"/>
    </xf>
    <xf numFmtId="38" fontId="10" fillId="3" borderId="55" xfId="1" applyFont="1" applyFill="1" applyBorder="1" applyAlignment="1" applyProtection="1">
      <alignment horizontal="right" vertical="center" shrinkToFit="1"/>
      <protection locked="0"/>
    </xf>
    <xf numFmtId="38" fontId="10" fillId="3" borderId="29" xfId="1" applyFont="1" applyFill="1" applyBorder="1" applyAlignment="1" applyProtection="1">
      <alignment horizontal="right" vertical="center" shrinkToFit="1"/>
      <protection locked="0"/>
    </xf>
    <xf numFmtId="0" fontId="6" fillId="2" borderId="11" xfId="0" applyFont="1" applyFill="1" applyBorder="1" applyAlignment="1">
      <alignment horizontal="center" vertical="center" shrinkToFit="1"/>
    </xf>
    <xf numFmtId="0" fontId="6" fillId="2" borderId="12" xfId="0" applyFont="1" applyFill="1" applyBorder="1" applyAlignment="1">
      <alignment horizontal="center" vertical="center" shrinkToFit="1"/>
    </xf>
    <xf numFmtId="0" fontId="6" fillId="2" borderId="42" xfId="0" applyFont="1" applyFill="1" applyBorder="1" applyAlignment="1">
      <alignment horizontal="center" vertical="center" shrinkToFit="1"/>
    </xf>
    <xf numFmtId="0" fontId="6" fillId="2" borderId="43" xfId="0" applyFont="1" applyFill="1" applyBorder="1" applyAlignment="1">
      <alignment horizontal="center" vertical="center" shrinkToFit="1"/>
    </xf>
    <xf numFmtId="0" fontId="10" fillId="3" borderId="0" xfId="0" applyFont="1" applyFill="1" applyAlignment="1">
      <alignment horizontal="center" vertical="center" wrapText="1" shrinkToFit="1"/>
    </xf>
    <xf numFmtId="0" fontId="6" fillId="2" borderId="32" xfId="0" applyFont="1" applyFill="1" applyBorder="1" applyAlignment="1">
      <alignment horizontal="center" vertical="center"/>
    </xf>
    <xf numFmtId="0" fontId="6" fillId="2" borderId="34" xfId="0" applyFont="1" applyFill="1" applyBorder="1" applyAlignment="1">
      <alignment horizontal="center" vertical="center"/>
    </xf>
    <xf numFmtId="38" fontId="10" fillId="0" borderId="38" xfId="1" applyFont="1" applyBorder="1" applyAlignment="1" applyProtection="1">
      <alignment horizontal="right" vertical="center" shrinkToFit="1"/>
      <protection hidden="1"/>
    </xf>
    <xf numFmtId="38" fontId="10" fillId="0" borderId="2" xfId="1" applyFont="1" applyBorder="1" applyAlignment="1" applyProtection="1">
      <alignment horizontal="right" vertical="center" shrinkToFit="1"/>
      <protection hidden="1"/>
    </xf>
    <xf numFmtId="38" fontId="10" fillId="0" borderId="17" xfId="1" applyFont="1" applyBorder="1" applyAlignment="1" applyProtection="1">
      <alignment horizontal="right" vertical="center" shrinkToFit="1"/>
      <protection hidden="1"/>
    </xf>
    <xf numFmtId="38" fontId="10" fillId="0" borderId="18" xfId="1" applyFont="1" applyBorder="1" applyAlignment="1" applyProtection="1">
      <alignment horizontal="right" vertical="center" shrinkToFit="1"/>
      <protection hidden="1"/>
    </xf>
    <xf numFmtId="38" fontId="10" fillId="0" borderId="1" xfId="1" applyFont="1" applyFill="1" applyBorder="1" applyAlignment="1" applyProtection="1">
      <alignment horizontal="right" vertical="center" shrinkToFit="1"/>
      <protection locked="0"/>
    </xf>
    <xf numFmtId="38" fontId="10" fillId="0" borderId="2" xfId="1" applyFont="1" applyFill="1" applyBorder="1" applyAlignment="1" applyProtection="1">
      <alignment horizontal="right" vertical="center" shrinkToFit="1"/>
      <protection locked="0"/>
    </xf>
    <xf numFmtId="38" fontId="10" fillId="0" borderId="3" xfId="1" applyFont="1" applyFill="1" applyBorder="1" applyAlignment="1" applyProtection="1">
      <alignment horizontal="right" vertical="center" shrinkToFit="1"/>
      <protection locked="0"/>
    </xf>
    <xf numFmtId="38" fontId="10" fillId="0" borderId="4" xfId="1" applyFont="1" applyFill="1" applyBorder="1" applyAlignment="1" applyProtection="1">
      <alignment horizontal="right" vertical="center" shrinkToFit="1"/>
      <protection locked="0"/>
    </xf>
    <xf numFmtId="38" fontId="10" fillId="0" borderId="0" xfId="1" applyFont="1" applyFill="1" applyBorder="1" applyAlignment="1" applyProtection="1">
      <alignment horizontal="right" vertical="center" shrinkToFit="1"/>
      <protection locked="0"/>
    </xf>
    <xf numFmtId="38" fontId="10" fillId="0" borderId="5" xfId="1" applyFont="1" applyFill="1" applyBorder="1" applyAlignment="1" applyProtection="1">
      <alignment horizontal="right" vertical="center" shrinkToFit="1"/>
      <protection locked="0"/>
    </xf>
    <xf numFmtId="38" fontId="10" fillId="0" borderId="23" xfId="1" applyFont="1" applyFill="1" applyBorder="1" applyAlignment="1" applyProtection="1">
      <alignment horizontal="right" vertical="center" shrinkToFit="1"/>
      <protection locked="0"/>
    </xf>
    <xf numFmtId="38" fontId="10" fillId="0" borderId="15" xfId="1" applyFont="1" applyFill="1" applyBorder="1" applyAlignment="1" applyProtection="1">
      <alignment horizontal="right" vertical="center" shrinkToFit="1"/>
      <protection locked="0"/>
    </xf>
    <xf numFmtId="38" fontId="10" fillId="0" borderId="21" xfId="1" applyFont="1" applyFill="1" applyBorder="1" applyAlignment="1" applyProtection="1">
      <alignment horizontal="right" vertical="center" shrinkToFit="1"/>
      <protection locked="0"/>
    </xf>
    <xf numFmtId="38" fontId="10" fillId="0" borderId="29" xfId="1" applyFont="1" applyFill="1" applyBorder="1" applyAlignment="1" applyProtection="1">
      <alignment horizontal="right" vertical="center" shrinkToFit="1"/>
      <protection locked="0"/>
    </xf>
    <xf numFmtId="38" fontId="10" fillId="0" borderId="18" xfId="1" applyFont="1" applyFill="1" applyBorder="1" applyAlignment="1" applyProtection="1">
      <alignment horizontal="right" vertical="center" shrinkToFit="1"/>
      <protection locked="0"/>
    </xf>
    <xf numFmtId="38" fontId="10" fillId="0" borderId="30" xfId="1" applyFont="1" applyFill="1" applyBorder="1" applyAlignment="1" applyProtection="1">
      <alignment horizontal="right" vertical="center" shrinkToFit="1"/>
      <protection locked="0"/>
    </xf>
    <xf numFmtId="38" fontId="10" fillId="0" borderId="42" xfId="1" applyFont="1" applyFill="1" applyBorder="1" applyAlignment="1" applyProtection="1">
      <alignment horizontal="right" vertical="center" shrinkToFit="1"/>
      <protection locked="0"/>
    </xf>
    <xf numFmtId="38" fontId="10" fillId="0" borderId="44" xfId="1" applyFont="1" applyFill="1" applyBorder="1" applyAlignment="1" applyProtection="1">
      <alignment horizontal="right" vertical="center" shrinkToFit="1"/>
      <protection locked="0"/>
    </xf>
    <xf numFmtId="0" fontId="6" fillId="2" borderId="47" xfId="0" applyFont="1" applyFill="1" applyBorder="1" applyAlignment="1">
      <alignment horizontal="center" vertical="center"/>
    </xf>
    <xf numFmtId="0" fontId="6" fillId="2" borderId="27" xfId="0" applyFont="1" applyFill="1" applyBorder="1" applyAlignment="1">
      <alignment horizontal="center" vertical="center"/>
    </xf>
    <xf numFmtId="0" fontId="10" fillId="0" borderId="47" xfId="0" applyFont="1" applyBorder="1" applyAlignment="1" applyProtection="1">
      <alignment horizontal="left" vertical="top" wrapText="1"/>
      <protection locked="0"/>
    </xf>
    <xf numFmtId="0" fontId="10" fillId="0" borderId="27" xfId="0" applyFont="1" applyBorder="1" applyAlignment="1" applyProtection="1">
      <alignment horizontal="left" vertical="top" wrapText="1"/>
      <protection locked="0"/>
    </xf>
    <xf numFmtId="0" fontId="10" fillId="0" borderId="28" xfId="0" applyFont="1" applyBorder="1" applyAlignment="1" applyProtection="1">
      <alignment horizontal="left" vertical="top" wrapText="1"/>
      <protection locked="0"/>
    </xf>
    <xf numFmtId="38" fontId="10" fillId="3" borderId="60" xfId="0" applyNumberFormat="1" applyFont="1" applyFill="1" applyBorder="1" applyAlignment="1">
      <alignment horizontal="right" vertical="center" wrapText="1"/>
    </xf>
    <xf numFmtId="0" fontId="10" fillId="3" borderId="58" xfId="0" applyFont="1" applyFill="1" applyBorder="1" applyAlignment="1">
      <alignment horizontal="right" vertical="center" wrapText="1"/>
    </xf>
    <xf numFmtId="181" fontId="31" fillId="5" borderId="47" xfId="0" applyNumberFormat="1" applyFont="1" applyFill="1" applyBorder="1" applyAlignment="1">
      <alignment horizontal="right" vertical="center" shrinkToFit="1"/>
    </xf>
    <xf numFmtId="181" fontId="31" fillId="5" borderId="28" xfId="0" applyNumberFormat="1" applyFont="1" applyFill="1" applyBorder="1" applyAlignment="1">
      <alignment horizontal="right" vertical="center" shrinkToFit="1"/>
    </xf>
    <xf numFmtId="38" fontId="10" fillId="3" borderId="65" xfId="1" applyFont="1" applyFill="1" applyBorder="1" applyAlignment="1" applyProtection="1">
      <alignment horizontal="right" vertical="center" shrinkToFit="1"/>
      <protection locked="0"/>
    </xf>
    <xf numFmtId="38" fontId="10" fillId="3" borderId="63" xfId="1" applyFont="1" applyFill="1" applyBorder="1" applyAlignment="1" applyProtection="1">
      <alignment horizontal="right" vertical="center" shrinkToFit="1"/>
      <protection locked="0"/>
    </xf>
    <xf numFmtId="38" fontId="10" fillId="3" borderId="62" xfId="1" applyFont="1" applyFill="1" applyBorder="1" applyAlignment="1" applyProtection="1">
      <alignment horizontal="right" vertical="center" shrinkToFit="1"/>
      <protection locked="0"/>
    </xf>
    <xf numFmtId="38" fontId="10" fillId="0" borderId="14" xfId="1" applyFont="1" applyBorder="1" applyAlignment="1" applyProtection="1">
      <alignment horizontal="right" vertical="center" shrinkToFit="1"/>
      <protection hidden="1"/>
    </xf>
    <xf numFmtId="38" fontId="10" fillId="0" borderId="15" xfId="1" applyFont="1" applyBorder="1" applyAlignment="1" applyProtection="1">
      <alignment horizontal="right" vertical="center" shrinkToFit="1"/>
      <protection hidden="1"/>
    </xf>
    <xf numFmtId="38" fontId="10" fillId="3" borderId="43" xfId="1" applyFont="1" applyFill="1" applyBorder="1" applyAlignment="1" applyProtection="1">
      <alignment horizontal="right" vertical="center" shrinkToFit="1"/>
      <protection locked="0"/>
    </xf>
    <xf numFmtId="38" fontId="10" fillId="3" borderId="44" xfId="1" applyFont="1" applyFill="1" applyBorder="1" applyAlignment="1" applyProtection="1">
      <alignment horizontal="right" vertical="center" shrinkToFit="1"/>
      <protection locked="0"/>
    </xf>
    <xf numFmtId="176" fontId="31" fillId="0" borderId="60" xfId="0" applyNumberFormat="1" applyFont="1" applyBorder="1" applyAlignment="1" applyProtection="1">
      <alignment horizontal="right" vertical="center"/>
      <protection hidden="1"/>
    </xf>
    <xf numFmtId="0" fontId="6" fillId="2" borderId="1"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6" fillId="0" borderId="6" xfId="0" applyFont="1" applyBorder="1" applyAlignment="1">
      <alignment horizontal="left" wrapText="1" shrinkToFit="1"/>
    </xf>
    <xf numFmtId="0" fontId="6" fillId="0" borderId="7" xfId="0" applyFont="1" applyBorder="1" applyAlignment="1">
      <alignment horizontal="left" wrapText="1" shrinkToFit="1"/>
    </xf>
    <xf numFmtId="176" fontId="31" fillId="0" borderId="58" xfId="0" applyNumberFormat="1" applyFont="1" applyBorder="1" applyAlignment="1" applyProtection="1">
      <alignment horizontal="right" vertical="center"/>
      <protection hidden="1"/>
    </xf>
    <xf numFmtId="0" fontId="10" fillId="2" borderId="33" xfId="0" applyFont="1" applyFill="1" applyBorder="1" applyAlignment="1">
      <alignment horizontal="center" vertical="center" wrapText="1"/>
    </xf>
    <xf numFmtId="0" fontId="10" fillId="2" borderId="25" xfId="0" applyFont="1" applyFill="1" applyBorder="1" applyAlignment="1">
      <alignment horizontal="center" vertical="center" wrapText="1"/>
    </xf>
    <xf numFmtId="38" fontId="10" fillId="0" borderId="21" xfId="1" applyFont="1" applyBorder="1" applyAlignment="1" applyProtection="1">
      <alignment horizontal="right" vertical="center" shrinkToFit="1"/>
      <protection hidden="1"/>
    </xf>
    <xf numFmtId="38" fontId="10" fillId="0" borderId="30" xfId="1" applyFont="1" applyBorder="1" applyAlignment="1" applyProtection="1">
      <alignment horizontal="right" vertical="center" shrinkToFit="1"/>
      <protection hidden="1"/>
    </xf>
    <xf numFmtId="0" fontId="6" fillId="2" borderId="32"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6" fillId="2" borderId="13" xfId="0" applyFont="1" applyFill="1" applyBorder="1" applyAlignment="1">
      <alignment horizontal="center" vertical="center" shrinkToFit="1"/>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3" borderId="22" xfId="0" applyFont="1" applyFill="1" applyBorder="1" applyAlignment="1" applyProtection="1">
      <alignment horizontal="center" vertical="center" wrapText="1"/>
      <protection hidden="1"/>
    </xf>
    <xf numFmtId="0" fontId="6" fillId="3" borderId="56" xfId="0" applyFont="1" applyFill="1" applyBorder="1" applyAlignment="1" applyProtection="1">
      <alignment horizontal="center" vertical="center" wrapText="1"/>
      <protection hidden="1"/>
    </xf>
    <xf numFmtId="0" fontId="6" fillId="3" borderId="59" xfId="0" applyFont="1" applyFill="1" applyBorder="1" applyAlignment="1" applyProtection="1">
      <alignment horizontal="center" vertical="center" wrapText="1"/>
      <protection hidden="1"/>
    </xf>
    <xf numFmtId="0" fontId="6" fillId="3" borderId="13" xfId="0" applyFont="1" applyFill="1" applyBorder="1" applyAlignment="1" applyProtection="1">
      <alignment horizontal="center" vertical="center" wrapText="1"/>
      <protection hidden="1"/>
    </xf>
    <xf numFmtId="0" fontId="6" fillId="2" borderId="14" xfId="0" applyFont="1" applyFill="1" applyBorder="1" applyAlignment="1">
      <alignment horizontal="center" vertical="center" wrapText="1" shrinkToFit="1"/>
    </xf>
    <xf numFmtId="0" fontId="6" fillId="2" borderId="15" xfId="0" applyFont="1" applyFill="1" applyBorder="1" applyAlignment="1">
      <alignment horizontal="center" vertical="center" wrapText="1" shrinkToFit="1"/>
    </xf>
    <xf numFmtId="0" fontId="6" fillId="2" borderId="10" xfId="0" applyFont="1" applyFill="1" applyBorder="1" applyAlignment="1">
      <alignment horizontal="center" vertical="center" wrapText="1" shrinkToFit="1"/>
    </xf>
    <xf numFmtId="0" fontId="6" fillId="2" borderId="0" xfId="0" applyFont="1" applyFill="1" applyAlignment="1">
      <alignment horizontal="center" vertical="center" wrapText="1" shrinkToFit="1"/>
    </xf>
    <xf numFmtId="0" fontId="6" fillId="2" borderId="48" xfId="0" applyFont="1" applyFill="1" applyBorder="1" applyAlignment="1">
      <alignment horizontal="center" vertical="center" wrapText="1" shrinkToFit="1"/>
    </xf>
    <xf numFmtId="0" fontId="6" fillId="2" borderId="7" xfId="0" applyFont="1" applyFill="1" applyBorder="1" applyAlignment="1">
      <alignment horizontal="center" vertical="center" wrapText="1" shrinkToFi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Alignment="1">
      <alignment horizontal="center" vertical="center"/>
    </xf>
    <xf numFmtId="0" fontId="6" fillId="3" borderId="32" xfId="0" applyFont="1" applyFill="1" applyBorder="1" applyAlignment="1">
      <alignment horizontal="left" vertical="center" shrinkToFit="1"/>
    </xf>
    <xf numFmtId="0" fontId="6" fillId="3" borderId="20" xfId="0" applyFont="1" applyFill="1" applyBorder="1" applyAlignment="1">
      <alignment horizontal="left" vertical="center" shrinkToFit="1"/>
    </xf>
    <xf numFmtId="0" fontId="6" fillId="3" borderId="34" xfId="0" applyFont="1" applyFill="1" applyBorder="1" applyAlignment="1">
      <alignment horizontal="left" vertical="center" shrinkToFit="1"/>
    </xf>
    <xf numFmtId="0" fontId="6" fillId="3" borderId="42" xfId="0" applyFont="1" applyFill="1" applyBorder="1" applyAlignment="1">
      <alignment horizontal="left" vertical="center" shrinkToFit="1"/>
    </xf>
    <xf numFmtId="0" fontId="6" fillId="3" borderId="43" xfId="0" applyFont="1" applyFill="1" applyBorder="1" applyAlignment="1">
      <alignment horizontal="left" vertical="center" shrinkToFit="1"/>
    </xf>
    <xf numFmtId="0" fontId="6" fillId="3" borderId="58" xfId="0" applyFont="1" applyFill="1" applyBorder="1" applyAlignment="1">
      <alignment horizontal="left" vertical="center" shrinkToFit="1"/>
    </xf>
    <xf numFmtId="0" fontId="6" fillId="3" borderId="11" xfId="0" applyFont="1" applyFill="1" applyBorder="1" applyAlignment="1">
      <alignment horizontal="left" vertical="center" shrinkToFit="1"/>
    </xf>
    <xf numFmtId="0" fontId="18" fillId="0" borderId="0" xfId="0" applyFont="1" applyAlignment="1">
      <alignment horizontal="center" vertical="center"/>
    </xf>
    <xf numFmtId="0" fontId="21" fillId="3" borderId="0" xfId="0" applyFont="1" applyFill="1" applyAlignment="1">
      <alignment vertical="center" wrapText="1" shrinkToFit="1"/>
    </xf>
    <xf numFmtId="0" fontId="6" fillId="2" borderId="14"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50" xfId="0" applyFont="1" applyFill="1" applyBorder="1" applyAlignment="1">
      <alignment horizontal="center" vertical="center" shrinkToFit="1"/>
    </xf>
    <xf numFmtId="0" fontId="6" fillId="2" borderId="48" xfId="0" applyFont="1" applyFill="1" applyBorder="1" applyAlignment="1">
      <alignment horizontal="center" vertical="center" shrinkToFit="1"/>
    </xf>
    <xf numFmtId="0" fontId="6" fillId="2" borderId="61" xfId="0" applyFont="1" applyFill="1" applyBorder="1" applyAlignment="1">
      <alignment horizontal="center" vertical="center" shrinkToFit="1"/>
    </xf>
    <xf numFmtId="176" fontId="10" fillId="3" borderId="0" xfId="0" applyNumberFormat="1" applyFont="1" applyFill="1" applyAlignment="1" applyProtection="1">
      <alignment horizontal="right" vertical="center" wrapText="1" indent="1"/>
      <protection hidden="1"/>
    </xf>
    <xf numFmtId="176" fontId="10" fillId="3" borderId="5" xfId="0" applyNumberFormat="1" applyFont="1" applyFill="1" applyBorder="1" applyAlignment="1" applyProtection="1">
      <alignment horizontal="right" vertical="center" wrapText="1" indent="1"/>
      <protection hidden="1"/>
    </xf>
    <xf numFmtId="0" fontId="9" fillId="0" borderId="0" xfId="0" applyFont="1" applyAlignment="1">
      <alignment horizontal="left" vertical="top" wrapText="1"/>
    </xf>
    <xf numFmtId="0" fontId="8" fillId="0" borderId="0" xfId="0" applyFont="1" applyAlignment="1">
      <alignment horizontal="left" vertical="top" wrapText="1"/>
    </xf>
    <xf numFmtId="0" fontId="6" fillId="3" borderId="32" xfId="0" applyFont="1" applyFill="1" applyBorder="1" applyAlignment="1" applyProtection="1">
      <alignment horizontal="left" vertical="center" wrapText="1"/>
      <protection hidden="1"/>
    </xf>
    <xf numFmtId="0" fontId="6" fillId="3" borderId="20" xfId="0" applyFont="1" applyFill="1" applyBorder="1" applyAlignment="1" applyProtection="1">
      <alignment horizontal="left" vertical="center" wrapText="1"/>
      <protection hidden="1"/>
    </xf>
    <xf numFmtId="0" fontId="6" fillId="3" borderId="34" xfId="0" applyFont="1" applyFill="1" applyBorder="1" applyAlignment="1" applyProtection="1">
      <alignment horizontal="left" vertical="center" wrapText="1"/>
      <protection hidden="1"/>
    </xf>
    <xf numFmtId="0" fontId="6" fillId="3" borderId="11" xfId="0" applyFont="1" applyFill="1" applyBorder="1" applyAlignment="1">
      <alignment horizontal="left" vertical="center" wrapText="1" shrinkToFit="1"/>
    </xf>
    <xf numFmtId="0" fontId="6" fillId="3" borderId="12" xfId="0" applyFont="1" applyFill="1" applyBorder="1" applyAlignment="1">
      <alignment horizontal="left" vertical="center" wrapText="1" shrinkToFit="1"/>
    </xf>
    <xf numFmtId="0" fontId="6" fillId="3" borderId="57" xfId="0" applyFont="1" applyFill="1" applyBorder="1" applyAlignment="1">
      <alignment horizontal="left" vertical="center" wrapText="1" shrinkToFit="1"/>
    </xf>
    <xf numFmtId="0" fontId="6" fillId="3" borderId="14" xfId="0" applyFont="1" applyFill="1" applyBorder="1" applyAlignment="1" applyProtection="1">
      <alignment horizontal="left" vertical="center" wrapText="1"/>
      <protection hidden="1"/>
    </xf>
    <xf numFmtId="0" fontId="6" fillId="3" borderId="15" xfId="0" applyFont="1" applyFill="1" applyBorder="1" applyAlignment="1" applyProtection="1">
      <alignment horizontal="left" vertical="center" wrapText="1"/>
      <protection hidden="1"/>
    </xf>
    <xf numFmtId="0" fontId="6" fillId="3" borderId="21" xfId="0" applyFont="1" applyFill="1" applyBorder="1" applyAlignment="1" applyProtection="1">
      <alignment horizontal="left" vertical="center" wrapText="1"/>
      <protection hidden="1"/>
    </xf>
    <xf numFmtId="0" fontId="6" fillId="3" borderId="48" xfId="0" applyFont="1" applyFill="1" applyBorder="1" applyAlignment="1" applyProtection="1">
      <alignment horizontal="left" vertical="center" wrapText="1"/>
      <protection hidden="1"/>
    </xf>
    <xf numFmtId="0" fontId="6" fillId="3" borderId="7" xfId="0" applyFont="1" applyFill="1" applyBorder="1" applyAlignment="1" applyProtection="1">
      <alignment horizontal="left" vertical="center" wrapText="1"/>
      <protection hidden="1"/>
    </xf>
    <xf numFmtId="0" fontId="6" fillId="3" borderId="8" xfId="0" applyFont="1" applyFill="1" applyBorder="1" applyAlignment="1" applyProtection="1">
      <alignment horizontal="left" vertical="center" wrapText="1"/>
      <protection hidden="1"/>
    </xf>
    <xf numFmtId="0" fontId="6" fillId="0" borderId="7" xfId="0" applyFont="1" applyBorder="1" applyAlignment="1">
      <alignment horizontal="left" vertical="center" shrinkToFit="1"/>
    </xf>
    <xf numFmtId="0" fontId="9" fillId="0" borderId="0" xfId="0" applyFont="1" applyAlignment="1">
      <alignment horizontal="left" vertical="center" wrapText="1"/>
    </xf>
    <xf numFmtId="0" fontId="6" fillId="3" borderId="23" xfId="0" applyFont="1" applyFill="1" applyBorder="1" applyAlignment="1" applyProtection="1">
      <alignment horizontal="center" vertical="center" wrapText="1"/>
      <protection hidden="1"/>
    </xf>
    <xf numFmtId="0" fontId="6" fillId="3" borderId="16" xfId="0" applyFont="1" applyFill="1" applyBorder="1" applyAlignment="1" applyProtection="1">
      <alignment horizontal="center" vertical="center" wrapText="1"/>
      <protection hidden="1"/>
    </xf>
    <xf numFmtId="0" fontId="6" fillId="3" borderId="6" xfId="0" applyFont="1" applyFill="1" applyBorder="1" applyAlignment="1" applyProtection="1">
      <alignment horizontal="center" vertical="center" wrapText="1"/>
      <protection hidden="1"/>
    </xf>
    <xf numFmtId="0" fontId="6" fillId="3" borderId="61" xfId="0" applyFont="1" applyFill="1" applyBorder="1" applyAlignment="1" applyProtection="1">
      <alignment horizontal="center" vertical="center" wrapText="1"/>
      <protection hidden="1"/>
    </xf>
    <xf numFmtId="0" fontId="6" fillId="2" borderId="2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33" fillId="8" borderId="0" xfId="0" applyFont="1" applyFill="1" applyAlignment="1">
      <alignment horizontal="left" vertical="center" wrapText="1"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8" fillId="0" borderId="0" xfId="0" applyFont="1" applyAlignment="1">
      <alignment horizontal="left" vertical="center" wrapText="1"/>
    </xf>
    <xf numFmtId="178" fontId="10" fillId="2" borderId="24" xfId="1" applyNumberFormat="1" applyFont="1" applyFill="1" applyBorder="1" applyAlignment="1" applyProtection="1">
      <alignment horizontal="center" vertical="center" wrapText="1"/>
    </xf>
    <xf numFmtId="178" fontId="10" fillId="2" borderId="31" xfId="1" applyNumberFormat="1" applyFont="1" applyFill="1" applyBorder="1" applyAlignment="1" applyProtection="1">
      <alignment horizontal="center" vertical="center" wrapText="1"/>
    </xf>
    <xf numFmtId="38" fontId="10" fillId="3" borderId="1" xfId="0" applyNumberFormat="1" applyFont="1" applyFill="1" applyBorder="1" applyAlignment="1">
      <alignment horizontal="right" vertical="center" wrapText="1"/>
    </xf>
    <xf numFmtId="38" fontId="10" fillId="3" borderId="3" xfId="0" applyNumberFormat="1" applyFont="1" applyFill="1" applyBorder="1" applyAlignment="1">
      <alignment horizontal="right" vertical="center" wrapText="1"/>
    </xf>
    <xf numFmtId="38" fontId="10" fillId="3" borderId="29" xfId="0" applyNumberFormat="1" applyFont="1" applyFill="1" applyBorder="1" applyAlignment="1">
      <alignment horizontal="right" vertical="center" wrapText="1"/>
    </xf>
    <xf numFmtId="38" fontId="10" fillId="3" borderId="30" xfId="0" applyNumberFormat="1" applyFont="1" applyFill="1" applyBorder="1" applyAlignment="1">
      <alignment horizontal="right" vertical="center" wrapText="1"/>
    </xf>
    <xf numFmtId="38" fontId="10" fillId="3" borderId="23" xfId="0" applyNumberFormat="1" applyFont="1" applyFill="1" applyBorder="1" applyAlignment="1">
      <alignment horizontal="right" vertical="center" wrapText="1"/>
    </xf>
    <xf numFmtId="38" fontId="10" fillId="3" borderId="21" xfId="0" applyNumberFormat="1" applyFont="1" applyFill="1" applyBorder="1" applyAlignment="1">
      <alignment horizontal="right" vertical="center" wrapText="1"/>
    </xf>
    <xf numFmtId="177" fontId="38" fillId="5" borderId="7" xfId="0" applyNumberFormat="1" applyFont="1" applyFill="1" applyBorder="1" applyAlignment="1" applyProtection="1">
      <alignment horizontal="left" vertical="center" wrapText="1" shrinkToFit="1"/>
      <protection locked="0"/>
    </xf>
    <xf numFmtId="0" fontId="24" fillId="0" borderId="18" xfId="0" applyFont="1" applyBorder="1" applyAlignment="1" applyProtection="1">
      <alignment horizontal="center" vertical="top" wrapText="1"/>
      <protection hidden="1"/>
    </xf>
    <xf numFmtId="0" fontId="24" fillId="0" borderId="0" xfId="0" applyFont="1" applyAlignment="1" applyProtection="1">
      <alignment horizontal="center" vertical="top" wrapText="1"/>
      <protection hidden="1"/>
    </xf>
    <xf numFmtId="0" fontId="7" fillId="0" borderId="0" xfId="0" applyFont="1" applyAlignment="1" applyProtection="1">
      <alignment horizontal="center" vertical="center" shrinkToFit="1"/>
      <protection hidden="1"/>
    </xf>
    <xf numFmtId="0" fontId="6" fillId="0" borderId="11" xfId="0" applyFont="1" applyBorder="1" applyAlignment="1">
      <alignment horizontal="left" vertical="center" shrinkToFit="1"/>
    </xf>
    <xf numFmtId="0" fontId="6" fillId="0" borderId="12" xfId="0" applyFont="1" applyBorder="1" applyAlignment="1">
      <alignment horizontal="left" vertical="center" shrinkToFit="1"/>
    </xf>
    <xf numFmtId="0" fontId="6" fillId="0" borderId="57" xfId="0" applyFont="1" applyBorder="1" applyAlignment="1">
      <alignment horizontal="left" vertical="center" shrinkToFit="1"/>
    </xf>
    <xf numFmtId="0" fontId="38" fillId="4" borderId="67" xfId="0" applyFont="1" applyFill="1" applyBorder="1" applyAlignment="1">
      <alignment horizontal="center" vertical="center" wrapText="1" shrinkToFit="1"/>
    </xf>
    <xf numFmtId="0" fontId="38" fillId="4" borderId="19" xfId="0" applyFont="1" applyFill="1" applyBorder="1" applyAlignment="1">
      <alignment horizontal="center" vertical="center" wrapText="1" shrinkToFit="1"/>
    </xf>
    <xf numFmtId="0" fontId="31" fillId="0" borderId="22" xfId="0" applyFont="1" applyBorder="1" applyAlignment="1" applyProtection="1">
      <alignment horizontal="justify" vertical="center" wrapText="1"/>
      <protection locked="0"/>
    </xf>
    <xf numFmtId="0" fontId="31" fillId="0" borderId="56" xfId="0" applyFont="1" applyBorder="1" applyAlignment="1" applyProtection="1">
      <alignment horizontal="justify" vertical="center" wrapText="1"/>
      <protection locked="0"/>
    </xf>
    <xf numFmtId="0" fontId="38" fillId="4" borderId="32" xfId="0" applyFont="1" applyFill="1" applyBorder="1" applyAlignment="1" applyProtection="1">
      <alignment horizontal="center" vertical="center" shrinkToFit="1"/>
      <protection hidden="1"/>
    </xf>
    <xf numFmtId="0" fontId="38" fillId="4" borderId="20" xfId="0" applyFont="1" applyFill="1" applyBorder="1" applyAlignment="1" applyProtection="1">
      <alignment horizontal="center" vertical="center" shrinkToFit="1"/>
      <protection hidden="1"/>
    </xf>
    <xf numFmtId="0" fontId="38" fillId="4" borderId="22" xfId="0" applyFont="1" applyFill="1" applyBorder="1" applyAlignment="1" applyProtection="1">
      <alignment horizontal="center" vertical="center" shrinkToFit="1"/>
      <protection hidden="1"/>
    </xf>
    <xf numFmtId="0" fontId="38" fillId="4" borderId="34" xfId="0" applyFont="1" applyFill="1" applyBorder="1" applyAlignment="1" applyProtection="1">
      <alignment horizontal="center" vertical="center" shrinkToFit="1"/>
      <protection hidden="1"/>
    </xf>
    <xf numFmtId="0" fontId="14" fillId="0" borderId="0" xfId="0" applyFont="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6" fillId="0" borderId="0" xfId="0" applyFont="1" applyProtection="1">
      <alignment vertical="center"/>
      <protection hidden="1"/>
    </xf>
    <xf numFmtId="0" fontId="12" fillId="0" borderId="0" xfId="0" applyFont="1" applyAlignment="1" applyProtection="1">
      <alignment horizontal="left" vertical="top" wrapText="1"/>
      <protection hidden="1"/>
    </xf>
    <xf numFmtId="0" fontId="6" fillId="0" borderId="32" xfId="0" applyFont="1" applyBorder="1" applyAlignment="1">
      <alignment horizontal="left" vertical="center" shrinkToFit="1"/>
    </xf>
    <xf numFmtId="0" fontId="6" fillId="0" borderId="20" xfId="0" applyFont="1" applyBorder="1" applyAlignment="1">
      <alignment horizontal="left" vertical="center" shrinkToFit="1"/>
    </xf>
    <xf numFmtId="0" fontId="6" fillId="0" borderId="34" xfId="0" applyFont="1" applyBorder="1" applyAlignment="1">
      <alignment horizontal="left" vertical="center" shrinkToFit="1"/>
    </xf>
    <xf numFmtId="0" fontId="13" fillId="2" borderId="40" xfId="0" applyFont="1" applyFill="1" applyBorder="1" applyAlignment="1">
      <alignment horizontal="center" vertical="center" shrinkToFit="1"/>
    </xf>
    <xf numFmtId="0" fontId="13" fillId="2" borderId="41" xfId="0" applyFont="1" applyFill="1" applyBorder="1" applyAlignment="1">
      <alignment horizontal="center" vertical="center" shrinkToFit="1"/>
    </xf>
    <xf numFmtId="0" fontId="13" fillId="2" borderId="37"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7" fillId="0" borderId="0" xfId="0" applyFont="1" applyAlignment="1" applyProtection="1">
      <alignment horizontal="left" vertical="center" shrinkToFit="1"/>
      <protection hidden="1"/>
    </xf>
    <xf numFmtId="0" fontId="38" fillId="4" borderId="55" xfId="0" applyFont="1" applyFill="1" applyBorder="1" applyAlignment="1">
      <alignment horizontal="center" vertical="center" wrapText="1" shrinkToFit="1"/>
    </xf>
    <xf numFmtId="0" fontId="38" fillId="4" borderId="46" xfId="0" applyFont="1" applyFill="1" applyBorder="1" applyAlignment="1">
      <alignment horizontal="center" vertical="center" wrapText="1" shrinkToFit="1"/>
    </xf>
    <xf numFmtId="0" fontId="13" fillId="2" borderId="37" xfId="0" applyFont="1" applyFill="1" applyBorder="1" applyAlignment="1" applyProtection="1">
      <alignment horizontal="center" vertical="center" shrinkToFit="1"/>
      <protection hidden="1"/>
    </xf>
    <xf numFmtId="0" fontId="13" fillId="2" borderId="39" xfId="0" applyFont="1" applyFill="1" applyBorder="1" applyAlignment="1" applyProtection="1">
      <alignment horizontal="center" vertical="center" wrapText="1" shrinkToFit="1"/>
      <protection hidden="1"/>
    </xf>
    <xf numFmtId="0" fontId="13" fillId="2" borderId="36" xfId="0" applyFont="1" applyFill="1" applyBorder="1" applyAlignment="1" applyProtection="1">
      <alignment horizontal="center" vertical="center" shrinkToFit="1"/>
      <protection hidden="1"/>
    </xf>
    <xf numFmtId="0" fontId="6" fillId="0" borderId="36" xfId="0" applyFont="1" applyBorder="1" applyAlignment="1">
      <alignment horizontal="left" vertical="center" shrinkToFit="1"/>
    </xf>
    <xf numFmtId="0" fontId="6" fillId="0" borderId="45" xfId="0" applyFont="1" applyBorder="1" applyAlignment="1">
      <alignment horizontal="left" vertical="center" shrinkToFit="1"/>
    </xf>
    <xf numFmtId="0" fontId="6" fillId="3" borderId="32" xfId="0" applyFont="1" applyFill="1" applyBorder="1" applyAlignment="1">
      <alignment vertical="center" shrinkToFit="1"/>
    </xf>
    <xf numFmtId="0" fontId="6" fillId="3" borderId="20" xfId="0" applyFont="1" applyFill="1" applyBorder="1" applyAlignment="1">
      <alignment vertical="center" shrinkToFit="1"/>
    </xf>
    <xf numFmtId="0" fontId="6" fillId="3" borderId="34" xfId="0" applyFont="1" applyFill="1" applyBorder="1" applyAlignment="1">
      <alignment vertical="center" shrinkToFit="1"/>
    </xf>
    <xf numFmtId="0" fontId="6" fillId="3" borderId="12" xfId="0" applyFont="1" applyFill="1" applyBorder="1" applyAlignment="1">
      <alignment vertical="center" shrinkToFit="1"/>
    </xf>
    <xf numFmtId="0" fontId="6" fillId="3" borderId="57" xfId="0" applyFont="1" applyFill="1" applyBorder="1" applyAlignment="1">
      <alignment vertical="center" shrinkToFit="1"/>
    </xf>
    <xf numFmtId="0" fontId="6" fillId="3" borderId="11" xfId="0" applyFont="1" applyFill="1" applyBorder="1" applyAlignment="1">
      <alignment vertical="center" shrinkToFit="1"/>
    </xf>
    <xf numFmtId="0" fontId="6" fillId="3" borderId="42" xfId="0" applyFont="1" applyFill="1" applyBorder="1" applyAlignment="1">
      <alignment vertical="center" shrinkToFit="1"/>
    </xf>
    <xf numFmtId="0" fontId="6" fillId="3" borderId="43" xfId="0" applyFont="1" applyFill="1" applyBorder="1" applyAlignment="1">
      <alignment vertical="center" shrinkToFit="1"/>
    </xf>
    <xf numFmtId="0" fontId="6" fillId="3" borderId="58" xfId="0" applyFont="1" applyFill="1" applyBorder="1" applyAlignment="1">
      <alignment vertical="center" shrinkToFit="1"/>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cellXfs>
  <cellStyles count="4">
    <cellStyle name="桁区切り" xfId="1" builtinId="6"/>
    <cellStyle name="標準" xfId="0" builtinId="0"/>
    <cellStyle name="標準 4" xfId="2" xr:uid="{683CE158-99BE-4B37-9975-F47C8753BF9B}"/>
    <cellStyle name="標準 5" xfId="3" xr:uid="{A42F6D8F-7E33-4918-AC29-3D673B293102}"/>
  </cellStyles>
  <dxfs count="109">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FF99"/>
        </patternFill>
      </fill>
    </dxf>
    <dxf>
      <font>
        <color theme="0"/>
      </font>
      <fill>
        <patternFill>
          <bgColor theme="0"/>
        </patternFill>
      </fill>
      <border>
        <left/>
        <right/>
        <top/>
        <bottom/>
      </border>
    </dxf>
    <dxf>
      <fill>
        <patternFill>
          <bgColor rgb="FFFF0000"/>
        </patternFill>
      </fill>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color theme="0"/>
      </font>
      <fill>
        <patternFill>
          <bgColor theme="0"/>
        </patternFill>
      </fill>
      <border>
        <left/>
        <right/>
        <top/>
        <bottom/>
      </border>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FF0000"/>
      </font>
      <fill>
        <patternFill>
          <bgColor rgb="FFFFFF66"/>
        </patternFill>
      </fill>
    </dxf>
    <dxf>
      <font>
        <b/>
        <i val="0"/>
        <color rgb="FFFF0000"/>
      </font>
      <fill>
        <patternFill>
          <bgColor rgb="FFFFFF66"/>
        </patternFill>
      </fill>
    </dxf>
    <dxf>
      <fill>
        <patternFill>
          <bgColor rgb="FFFFFF99"/>
        </patternFill>
      </fill>
    </dxf>
    <dxf>
      <fill>
        <patternFill>
          <bgColor rgb="FFFFFF99"/>
        </patternFill>
      </fill>
    </dxf>
    <dxf>
      <font>
        <color theme="0"/>
      </font>
      <fill>
        <patternFill patternType="solid">
          <bgColor theme="0"/>
        </patternFill>
      </fill>
    </dxf>
    <dxf>
      <fill>
        <patternFill>
          <bgColor rgb="FFFFFF99"/>
        </patternFill>
      </fill>
    </dxf>
    <dxf>
      <fill>
        <patternFill>
          <bgColor rgb="FFFFFFFF"/>
        </patternFill>
      </fill>
    </dxf>
    <dxf>
      <fill>
        <patternFill>
          <bgColor rgb="FFFFFF99"/>
        </patternFill>
      </fill>
    </dxf>
    <dxf>
      <fill>
        <patternFill>
          <bgColor rgb="FFFFFFFF"/>
        </patternFill>
      </fill>
    </dxf>
    <dxf>
      <font>
        <color rgb="FFFFFFFF"/>
      </font>
      <fill>
        <patternFill patternType="none">
          <bgColor auto="1"/>
        </patternFill>
      </fill>
      <border>
        <left/>
        <right/>
        <top/>
        <bottom/>
        <vertical/>
        <horizontal/>
      </border>
    </dxf>
    <dxf>
      <font>
        <color rgb="FFFFFFFF"/>
      </font>
      <fill>
        <patternFill patternType="none">
          <bgColor auto="1"/>
        </patternFill>
      </fill>
      <border>
        <left/>
        <right/>
        <top/>
        <bottom/>
        <vertical/>
        <horizontal/>
      </border>
    </dxf>
    <dxf>
      <font>
        <b/>
        <i val="0"/>
        <color rgb="FFFF0000"/>
      </font>
      <fill>
        <patternFill>
          <bgColor rgb="FFFFFF00"/>
        </patternFill>
      </fill>
    </dxf>
    <dxf>
      <font>
        <color theme="0"/>
      </font>
      <fill>
        <patternFill patternType="none">
          <bgColor auto="1"/>
        </patternFill>
      </fill>
      <border>
        <left/>
        <right/>
        <top/>
        <bottom/>
        <vertical/>
        <horizontal/>
      </border>
    </dxf>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FF99"/>
        </patternFill>
      </fill>
    </dxf>
    <dxf>
      <font>
        <color theme="0"/>
      </font>
      <fill>
        <patternFill>
          <bgColor theme="0"/>
        </patternFill>
      </fill>
      <border>
        <left/>
        <right/>
        <top/>
        <bottom/>
      </border>
    </dxf>
    <dxf>
      <fill>
        <patternFill>
          <bgColor rgb="FFFF0000"/>
        </patternFill>
      </fill>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s>
  <tableStyles count="1" defaultTableStyle="TableStyleMedium2" defaultPivotStyle="PivotStyleLight16">
    <tableStyle name="テーブル スタイル 1" pivot="0" count="0" xr9:uid="{9601751B-C6B1-4032-ADF1-496DC7D727DA}"/>
  </tableStyles>
  <colors>
    <mruColors>
      <color rgb="FFFFFF99"/>
      <color rgb="FF4472C4"/>
      <color rgb="FFCCECFF"/>
      <color rgb="FF3366FF"/>
      <color rgb="FF0000FF"/>
      <color rgb="FFCCFFCC"/>
      <color rgb="FF000099"/>
      <color rgb="FFFFFF00"/>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0</xdr:colOff>
      <xdr:row>11</xdr:row>
      <xdr:rowOff>0</xdr:rowOff>
    </xdr:from>
    <xdr:to>
      <xdr:col>15</xdr:col>
      <xdr:colOff>2888901</xdr:colOff>
      <xdr:row>34</xdr:row>
      <xdr:rowOff>240385</xdr:rowOff>
    </xdr:to>
    <xdr:sp macro="" textlink="">
      <xdr:nvSpPr>
        <xdr:cNvPr id="2" name="テキスト ボックス 1">
          <a:extLst>
            <a:ext uri="{FF2B5EF4-FFF2-40B4-BE49-F238E27FC236}">
              <a16:creationId xmlns:a16="http://schemas.microsoft.com/office/drawing/2014/main" id="{0859B3A7-A646-4035-ADDA-3BD3549A97D8}"/>
            </a:ext>
          </a:extLst>
        </xdr:cNvPr>
        <xdr:cNvSpPr txBox="1"/>
      </xdr:nvSpPr>
      <xdr:spPr>
        <a:xfrm>
          <a:off x="13757131" y="3550227"/>
          <a:ext cx="2888901" cy="5966209"/>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○入出金日</a:t>
          </a:r>
        </a:p>
        <a:p>
          <a:r>
            <a:rPr kumimoji="1" lang="ja-JP" altLang="en-US" sz="1100">
              <a:latin typeface="Meiryo UI" panose="020B0604030504040204" pitchFamily="50" charset="-128"/>
              <a:ea typeface="Meiryo UI" panose="020B0604030504040204" pitchFamily="50" charset="-128"/>
            </a:rPr>
            <a:t>　 機関から支払われた日付</a:t>
          </a: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○摘要</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用途</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詳細</a:t>
          </a:r>
          <a:r>
            <a:rPr kumimoji="1" lang="en-US" altLang="ja-JP" sz="1100">
              <a:latin typeface="Meiryo UI" panose="020B0604030504040204" pitchFamily="50" charset="-128"/>
              <a:ea typeface="Meiryo UI" panose="020B0604030504040204" pitchFamily="50" charset="-128"/>
            </a:rPr>
            <a:t>)</a:t>
          </a:r>
        </a:p>
        <a:p>
          <a:r>
            <a:rPr kumimoji="1" lang="ja-JP" altLang="en-US" sz="1100">
              <a:latin typeface="Meiryo UI" panose="020B0604030504040204" pitchFamily="50" charset="-128"/>
              <a:ea typeface="Meiryo UI" panose="020B0604030504040204" pitchFamily="50" charset="-128"/>
            </a:rPr>
            <a:t>　 経費処理の費目等</a:t>
          </a:r>
        </a:p>
        <a:p>
          <a:r>
            <a:rPr kumimoji="1" lang="ja-JP" altLang="en-US" sz="1100">
              <a:latin typeface="Meiryo UI" panose="020B0604030504040204" pitchFamily="50" charset="-128"/>
              <a:ea typeface="Meiryo UI" panose="020B0604030504040204" pitchFamily="50" charset="-128"/>
            </a:rPr>
            <a:t>　 いつ誰のどのような費用かの内訳</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（事務処理要領「</a:t>
          </a:r>
          <a:r>
            <a:rPr kumimoji="1" lang="en-US" altLang="ja-JP" sz="1100">
              <a:latin typeface="Meiryo UI" panose="020B0604030504040204" pitchFamily="50" charset="-128"/>
              <a:ea typeface="Meiryo UI" panose="020B0604030504040204" pitchFamily="50" charset="-128"/>
            </a:rPr>
            <a:t>8.</a:t>
          </a:r>
          <a:r>
            <a:rPr kumimoji="1" lang="ja-JP" altLang="en-US" sz="1100">
              <a:latin typeface="Meiryo UI" panose="020B0604030504040204" pitchFamily="50" charset="-128"/>
              <a:ea typeface="Meiryo UI" panose="020B0604030504040204" pitchFamily="50" charset="-128"/>
            </a:rPr>
            <a:t>７</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収支簿の記載方法について」参照）</a:t>
          </a:r>
          <a:endParaRPr kumimoji="1" lang="en-US" altLang="ja-JP" sz="1100">
            <a:latin typeface="Meiryo UI" panose="020B0604030504040204" pitchFamily="50" charset="-128"/>
            <a:ea typeface="Meiryo UI" panose="020B0604030504040204" pitchFamily="50" charset="-128"/>
          </a:endParaRP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○伝票番号</a:t>
          </a:r>
        </a:p>
        <a:p>
          <a:r>
            <a:rPr kumimoji="1" lang="ja-JP" altLang="en-US" sz="1100">
              <a:latin typeface="Meiryo UI" panose="020B0604030504040204" pitchFamily="50" charset="-128"/>
              <a:ea typeface="Meiryo UI" panose="020B0604030504040204" pitchFamily="50" charset="-128"/>
            </a:rPr>
            <a:t>　 機関での手続きで発生した伝票番号</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○支払先</a:t>
          </a:r>
        </a:p>
        <a:p>
          <a:r>
            <a:rPr kumimoji="1" lang="ja-JP" altLang="en-US" sz="1100">
              <a:latin typeface="Meiryo UI" panose="020B0604030504040204" pitchFamily="50" charset="-128"/>
              <a:ea typeface="Meiryo UI" panose="020B0604030504040204" pitchFamily="50" charset="-128"/>
            </a:rPr>
            <a:t>　 機関からの支払先</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○その他</a:t>
          </a:r>
        </a:p>
        <a:p>
          <a:r>
            <a:rPr kumimoji="1" lang="ja-JP" altLang="en-US" sz="1100">
              <a:latin typeface="Meiryo UI" panose="020B0604030504040204" pitchFamily="50" charset="-128"/>
              <a:ea typeface="Meiryo UI" panose="020B0604030504040204" pitchFamily="50" charset="-128"/>
            </a:rPr>
            <a:t>　 最終支払先や支払方法等</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○消費税区分</a:t>
          </a:r>
        </a:p>
        <a:p>
          <a:r>
            <a:rPr kumimoji="1" lang="ja-JP" altLang="en-US" sz="1100">
              <a:latin typeface="Meiryo UI" panose="020B0604030504040204" pitchFamily="50" charset="-128"/>
              <a:ea typeface="Meiryo UI" panose="020B0604030504040204" pitchFamily="50" charset="-128"/>
            </a:rPr>
            <a:t>　  消費税は個別の記載も、期末に纏めて記載（本記載例の「</a:t>
          </a:r>
          <a:r>
            <a:rPr kumimoji="1" lang="en-US" altLang="ja-JP" sz="1100">
              <a:latin typeface="Meiryo UI" panose="020B0604030504040204" pitchFamily="50" charset="-128"/>
              <a:ea typeface="Meiryo UI" panose="020B0604030504040204" pitchFamily="50" charset="-128"/>
            </a:rPr>
            <a:t>No.21</a:t>
          </a:r>
          <a:r>
            <a:rPr kumimoji="1" lang="en-US" altLang="ja-JP" sz="1100" baseline="0">
              <a:latin typeface="Meiryo UI" panose="020B0604030504040204" pitchFamily="50" charset="-128"/>
              <a:ea typeface="Meiryo UI" panose="020B0604030504040204" pitchFamily="50" charset="-128"/>
            </a:rPr>
            <a:t> </a:t>
          </a:r>
          <a:r>
            <a:rPr kumimoji="1" lang="ja-JP" altLang="en-US" sz="1100" baseline="0">
              <a:latin typeface="Meiryo UI" panose="020B0604030504040204" pitchFamily="50" charset="-128"/>
              <a:ea typeface="Meiryo UI" panose="020B0604030504040204" pitchFamily="50" charset="-128"/>
            </a:rPr>
            <a:t>消費税相当額</a:t>
          </a:r>
          <a:r>
            <a:rPr kumimoji="1" lang="ja-JP" altLang="en-US" sz="1100">
              <a:latin typeface="Meiryo UI" panose="020B0604030504040204" pitchFamily="50" charset="-128"/>
              <a:ea typeface="Meiryo UI" panose="020B0604030504040204" pitchFamily="50" charset="-128"/>
            </a:rPr>
            <a:t>」）することでも構いません。二重計上とならないようご留意ください。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56452-E8D5-4B88-BC1F-E5A9F9F8E83F}">
  <sheetPr codeName="Sheet4">
    <pageSetUpPr autoPageBreaks="0" fitToPage="1"/>
  </sheetPr>
  <dimension ref="A1:U40"/>
  <sheetViews>
    <sheetView showGridLines="0" tabSelected="1" zoomScaleNormal="100" zoomScaleSheetLayoutView="100" workbookViewId="0"/>
  </sheetViews>
  <sheetFormatPr defaultColWidth="9" defaultRowHeight="14.25" x14ac:dyDescent="0.25"/>
  <cols>
    <col min="1" max="1" width="2" customWidth="1"/>
    <col min="2" max="2" width="18.125" customWidth="1"/>
    <col min="3" max="16" width="7.625" customWidth="1"/>
    <col min="17" max="17" width="2.125" customWidth="1"/>
    <col min="18" max="18" width="1.125" customWidth="1"/>
    <col min="19" max="19" width="60.125" customWidth="1"/>
    <col min="20" max="20" width="5.125" customWidth="1"/>
  </cols>
  <sheetData>
    <row r="1" spans="1:21" ht="22.5" customHeight="1" x14ac:dyDescent="0.25">
      <c r="A1" s="1"/>
      <c r="B1" s="273"/>
      <c r="C1" s="273"/>
      <c r="D1" s="273"/>
      <c r="E1" s="273"/>
      <c r="F1" s="273"/>
      <c r="G1" s="273"/>
      <c r="H1" s="273"/>
      <c r="I1" s="273"/>
      <c r="J1" s="273"/>
      <c r="K1" s="273"/>
      <c r="L1" s="273"/>
      <c r="M1" s="273"/>
      <c r="N1" s="273"/>
      <c r="O1" s="273"/>
      <c r="P1" s="273"/>
      <c r="Q1" s="273"/>
    </row>
    <row r="2" spans="1:21" ht="10.5" customHeight="1" x14ac:dyDescent="0.25">
      <c r="B2" s="12"/>
      <c r="C2" s="12"/>
      <c r="D2" s="12"/>
      <c r="E2" s="12"/>
      <c r="F2" s="12"/>
      <c r="G2" s="12"/>
      <c r="H2" s="12"/>
      <c r="I2" s="12"/>
      <c r="J2" s="12"/>
      <c r="K2" s="12"/>
      <c r="L2" s="12"/>
      <c r="M2" s="12"/>
      <c r="N2" s="12"/>
      <c r="O2" s="12"/>
      <c r="P2" s="12"/>
      <c r="Q2" s="10" t="s">
        <v>67</v>
      </c>
      <c r="S2" s="274"/>
    </row>
    <row r="3" spans="1:21" ht="13.5" customHeight="1" thickBot="1" x14ac:dyDescent="0.3">
      <c r="B3" s="297" t="s">
        <v>66</v>
      </c>
      <c r="C3" s="297"/>
      <c r="D3" s="297"/>
      <c r="E3" s="297"/>
      <c r="F3" s="297"/>
      <c r="G3" s="297"/>
      <c r="H3" s="297"/>
      <c r="I3" s="297"/>
      <c r="J3" s="297"/>
      <c r="K3" s="58"/>
      <c r="S3" s="274"/>
    </row>
    <row r="4" spans="1:21" ht="29.45" customHeight="1" x14ac:dyDescent="0.25">
      <c r="B4" s="308" t="s">
        <v>68</v>
      </c>
      <c r="C4" s="309"/>
      <c r="D4" s="309"/>
      <c r="E4" s="309"/>
      <c r="F4" s="309"/>
      <c r="G4" s="309"/>
      <c r="H4" s="309"/>
      <c r="I4" s="309"/>
      <c r="J4" s="309"/>
      <c r="K4" s="309"/>
      <c r="L4" s="309"/>
      <c r="M4" s="309"/>
      <c r="N4" s="309"/>
      <c r="O4" s="309"/>
      <c r="P4" s="309"/>
      <c r="Q4" s="310"/>
      <c r="S4" s="274"/>
    </row>
    <row r="5" spans="1:21" ht="29.45" customHeight="1" x14ac:dyDescent="0.25">
      <c r="B5" s="73"/>
      <c r="C5" s="74"/>
      <c r="D5" s="74"/>
      <c r="E5" s="74"/>
      <c r="F5" s="74"/>
      <c r="G5" s="74"/>
      <c r="H5" s="74"/>
      <c r="I5" s="74"/>
      <c r="J5" s="74"/>
      <c r="K5" s="74"/>
      <c r="L5" s="74"/>
      <c r="M5" s="74"/>
      <c r="N5" s="74"/>
      <c r="O5" s="74"/>
      <c r="P5" s="74"/>
      <c r="Q5" s="75"/>
      <c r="S5" s="283" t="s">
        <v>74</v>
      </c>
      <c r="U5" s="311"/>
    </row>
    <row r="6" spans="1:21" ht="20.45" customHeight="1" x14ac:dyDescent="0.25">
      <c r="B6" s="72"/>
      <c r="C6" s="52"/>
      <c r="D6" s="52"/>
      <c r="E6" s="52"/>
      <c r="F6" s="52"/>
      <c r="G6" s="52"/>
      <c r="H6" s="52"/>
      <c r="I6" s="52"/>
      <c r="J6" s="2"/>
      <c r="K6" s="2"/>
      <c r="O6" s="159"/>
      <c r="P6" s="159"/>
      <c r="Q6" s="3"/>
      <c r="S6" s="284"/>
      <c r="U6" s="311"/>
    </row>
    <row r="7" spans="1:21" ht="20.45" customHeight="1" thickBot="1" x14ac:dyDescent="0.3">
      <c r="B7" s="72"/>
      <c r="C7" s="52"/>
      <c r="D7" s="52"/>
      <c r="E7" s="52"/>
      <c r="F7" s="52"/>
      <c r="G7" s="52"/>
      <c r="H7" s="52"/>
      <c r="I7" s="52"/>
      <c r="J7" s="2"/>
      <c r="K7" s="2"/>
      <c r="Q7" s="3"/>
      <c r="S7" s="284"/>
      <c r="U7" s="311"/>
    </row>
    <row r="8" spans="1:21" ht="57.6" customHeight="1" x14ac:dyDescent="0.25">
      <c r="B8" s="305" t="s">
        <v>9</v>
      </c>
      <c r="C8" s="306"/>
      <c r="D8" s="306"/>
      <c r="E8" s="52"/>
      <c r="F8" s="52"/>
      <c r="G8" s="179" t="s">
        <v>44</v>
      </c>
      <c r="H8" s="180"/>
      <c r="I8" s="247" t="s">
        <v>14</v>
      </c>
      <c r="J8" s="248"/>
      <c r="K8" s="266"/>
      <c r="L8" s="267"/>
      <c r="M8" s="267"/>
      <c r="N8" s="267"/>
      <c r="O8" s="267"/>
      <c r="P8" s="268"/>
      <c r="Q8" s="4"/>
      <c r="R8" s="23"/>
      <c r="S8" s="298" t="s">
        <v>42</v>
      </c>
    </row>
    <row r="9" spans="1:21" ht="36" customHeight="1" x14ac:dyDescent="0.25">
      <c r="B9" s="305"/>
      <c r="C9" s="306"/>
      <c r="D9" s="306"/>
      <c r="E9" s="14"/>
      <c r="F9" s="14"/>
      <c r="G9" s="181"/>
      <c r="H9" s="182"/>
      <c r="I9" s="194" t="s">
        <v>29</v>
      </c>
      <c r="J9" s="249"/>
      <c r="K9" s="168"/>
      <c r="L9" s="168"/>
      <c r="M9" s="168"/>
      <c r="N9" s="168"/>
      <c r="O9" s="168"/>
      <c r="P9" s="169"/>
      <c r="Q9" s="64"/>
      <c r="R9" s="28"/>
      <c r="S9" s="298"/>
    </row>
    <row r="10" spans="1:21" ht="36" customHeight="1" x14ac:dyDescent="0.25">
      <c r="B10" s="13"/>
      <c r="C10" s="14"/>
      <c r="D10" s="14"/>
      <c r="E10" s="14"/>
      <c r="F10" s="14"/>
      <c r="G10" s="181"/>
      <c r="H10" s="182"/>
      <c r="I10" s="194" t="s">
        <v>8</v>
      </c>
      <c r="J10" s="195"/>
      <c r="K10" s="272"/>
      <c r="L10" s="168"/>
      <c r="M10" s="168"/>
      <c r="N10" s="168"/>
      <c r="O10" s="168"/>
      <c r="P10" s="169"/>
      <c r="Q10" s="64"/>
      <c r="R10" s="28"/>
      <c r="S10" s="298"/>
    </row>
    <row r="11" spans="1:21" ht="36" customHeight="1" thickBot="1" x14ac:dyDescent="0.3">
      <c r="B11" s="13"/>
      <c r="C11" s="14"/>
      <c r="D11" s="14"/>
      <c r="E11" s="14"/>
      <c r="F11" s="14"/>
      <c r="G11" s="183"/>
      <c r="H11" s="184"/>
      <c r="I11" s="196" t="s">
        <v>30</v>
      </c>
      <c r="J11" s="197"/>
      <c r="K11" s="269"/>
      <c r="L11" s="270"/>
      <c r="M11" s="270"/>
      <c r="N11" s="270"/>
      <c r="O11" s="270"/>
      <c r="P11" s="271"/>
      <c r="Q11" s="4"/>
      <c r="R11" s="23"/>
      <c r="S11" s="298"/>
    </row>
    <row r="12" spans="1:21" ht="36" customHeight="1" x14ac:dyDescent="0.25">
      <c r="B12" s="13"/>
      <c r="C12" s="14"/>
      <c r="D12" s="14"/>
      <c r="E12" s="14"/>
      <c r="F12" s="14"/>
      <c r="G12" s="179" t="s">
        <v>40</v>
      </c>
      <c r="H12" s="180"/>
      <c r="I12" s="194" t="s">
        <v>26</v>
      </c>
      <c r="J12" s="249"/>
      <c r="K12" s="168"/>
      <c r="L12" s="168"/>
      <c r="M12" s="168"/>
      <c r="N12" s="168"/>
      <c r="O12" s="168"/>
      <c r="P12" s="169"/>
      <c r="Q12" s="64"/>
      <c r="R12" s="28"/>
      <c r="S12" s="298" t="s">
        <v>63</v>
      </c>
    </row>
    <row r="13" spans="1:21" ht="36" customHeight="1" x14ac:dyDescent="0.25">
      <c r="B13" s="13"/>
      <c r="C13" s="14"/>
      <c r="D13" s="14"/>
      <c r="E13" s="14"/>
      <c r="F13" s="14"/>
      <c r="G13" s="181"/>
      <c r="H13" s="182"/>
      <c r="I13" s="194" t="s">
        <v>31</v>
      </c>
      <c r="J13" s="195"/>
      <c r="K13" s="272"/>
      <c r="L13" s="168"/>
      <c r="M13" s="168"/>
      <c r="N13" s="168"/>
      <c r="O13" s="168"/>
      <c r="P13" s="169"/>
      <c r="Q13" s="64"/>
      <c r="R13" s="28"/>
      <c r="S13" s="298"/>
    </row>
    <row r="14" spans="1:21" ht="36" customHeight="1" thickBot="1" x14ac:dyDescent="0.3">
      <c r="B14" s="13"/>
      <c r="C14" s="14"/>
      <c r="D14" s="14"/>
      <c r="E14" s="14"/>
      <c r="F14" s="14"/>
      <c r="G14" s="183"/>
      <c r="H14" s="184"/>
      <c r="I14" s="196" t="s">
        <v>30</v>
      </c>
      <c r="J14" s="197"/>
      <c r="K14" s="269"/>
      <c r="L14" s="270"/>
      <c r="M14" s="270"/>
      <c r="N14" s="270"/>
      <c r="O14" s="270"/>
      <c r="P14" s="271"/>
      <c r="Q14" s="4"/>
      <c r="R14" s="23"/>
      <c r="S14" s="298"/>
    </row>
    <row r="15" spans="1:21" ht="12.6" customHeight="1" thickBot="1" x14ac:dyDescent="0.3">
      <c r="B15" s="13"/>
      <c r="C15" s="14"/>
      <c r="D15" s="14"/>
      <c r="E15" s="14"/>
      <c r="F15" s="14"/>
      <c r="G15" s="14"/>
      <c r="H15" s="14"/>
      <c r="I15" s="14"/>
      <c r="J15" s="26"/>
      <c r="K15" s="26"/>
      <c r="L15" s="27"/>
      <c r="M15" s="29"/>
      <c r="N15" s="29"/>
      <c r="O15" s="29"/>
      <c r="P15" s="29"/>
      <c r="Q15" s="4"/>
      <c r="R15" s="23"/>
      <c r="S15" s="25"/>
    </row>
    <row r="16" spans="1:21" ht="30" customHeight="1" x14ac:dyDescent="0.25">
      <c r="B16" s="36"/>
      <c r="C16" s="27"/>
      <c r="D16" s="42"/>
      <c r="E16" s="42"/>
      <c r="F16" s="42"/>
      <c r="G16" s="252" t="s">
        <v>15</v>
      </c>
      <c r="H16" s="253"/>
      <c r="I16" s="285"/>
      <c r="J16" s="286"/>
      <c r="K16" s="286"/>
      <c r="L16" s="286"/>
      <c r="M16" s="286"/>
      <c r="N16" s="286"/>
      <c r="O16" s="286"/>
      <c r="P16" s="287"/>
      <c r="Q16" s="55"/>
      <c r="R16" s="23"/>
      <c r="S16" s="298" t="s">
        <v>37</v>
      </c>
    </row>
    <row r="17" spans="1:20" ht="30" customHeight="1" x14ac:dyDescent="0.25">
      <c r="B17" s="43"/>
      <c r="C17" s="37"/>
      <c r="D17" s="42"/>
      <c r="E17" s="42"/>
      <c r="F17" s="42"/>
      <c r="G17" s="254" t="s">
        <v>16</v>
      </c>
      <c r="H17" s="255"/>
      <c r="I17" s="288" t="s">
        <v>17</v>
      </c>
      <c r="J17" s="289"/>
      <c r="K17" s="289"/>
      <c r="L17" s="289"/>
      <c r="M17" s="289"/>
      <c r="N17" s="289"/>
      <c r="O17" s="289"/>
      <c r="P17" s="290"/>
      <c r="Q17" s="55"/>
      <c r="R17" s="23"/>
      <c r="S17" s="298"/>
    </row>
    <row r="18" spans="1:20" ht="24" customHeight="1" x14ac:dyDescent="0.25">
      <c r="A18" s="24"/>
      <c r="B18" s="43"/>
      <c r="C18" s="37"/>
      <c r="D18" s="42"/>
      <c r="E18" s="42"/>
      <c r="F18" s="42"/>
      <c r="G18" s="299" t="s">
        <v>18</v>
      </c>
      <c r="H18" s="300"/>
      <c r="I18" s="291"/>
      <c r="J18" s="292"/>
      <c r="K18" s="292"/>
      <c r="L18" s="292"/>
      <c r="M18" s="292"/>
      <c r="N18" s="292"/>
      <c r="O18" s="292"/>
      <c r="P18" s="293"/>
      <c r="Q18" s="45"/>
      <c r="R18" s="28"/>
      <c r="S18" s="298"/>
    </row>
    <row r="19" spans="1:20" ht="24" customHeight="1" thickBot="1" x14ac:dyDescent="0.3">
      <c r="B19" s="44"/>
      <c r="C19" s="38"/>
      <c r="D19" s="42"/>
      <c r="E19" s="42"/>
      <c r="F19" s="42"/>
      <c r="G19" s="301"/>
      <c r="H19" s="302"/>
      <c r="I19" s="294"/>
      <c r="J19" s="295"/>
      <c r="K19" s="295"/>
      <c r="L19" s="295"/>
      <c r="M19" s="295"/>
      <c r="N19" s="295"/>
      <c r="O19" s="295"/>
      <c r="P19" s="296"/>
      <c r="Q19" s="45"/>
      <c r="R19" s="28"/>
      <c r="S19" s="298"/>
    </row>
    <row r="20" spans="1:20" ht="24" customHeight="1" x14ac:dyDescent="0.25">
      <c r="B20" s="44"/>
      <c r="C20" s="38"/>
      <c r="D20" s="42"/>
      <c r="E20" s="42"/>
      <c r="F20" s="42"/>
      <c r="G20" s="46"/>
      <c r="H20" s="46"/>
      <c r="I20" s="46"/>
      <c r="J20" s="62"/>
      <c r="K20" s="62"/>
      <c r="L20" s="62"/>
      <c r="M20" s="62"/>
      <c r="N20" s="62"/>
      <c r="O20" s="62"/>
      <c r="P20" s="62"/>
      <c r="Q20" s="45"/>
      <c r="R20" s="28"/>
      <c r="S20" s="63"/>
    </row>
    <row r="21" spans="1:20" ht="24" customHeight="1" x14ac:dyDescent="0.25">
      <c r="B21" s="5" t="s">
        <v>23</v>
      </c>
      <c r="C21" s="56"/>
      <c r="D21" s="42"/>
      <c r="E21" s="42"/>
      <c r="F21" s="42"/>
      <c r="G21" s="42"/>
      <c r="H21" s="42"/>
      <c r="I21" s="42"/>
      <c r="J21" s="42"/>
      <c r="K21" s="42"/>
      <c r="L21" s="42"/>
      <c r="M21" s="40"/>
      <c r="N21" s="41"/>
      <c r="O21" s="41"/>
      <c r="P21" s="39"/>
      <c r="Q21" s="45"/>
      <c r="S21" s="63"/>
    </row>
    <row r="22" spans="1:20" ht="24" customHeight="1" thickBot="1" x14ac:dyDescent="0.3">
      <c r="B22" s="5" t="s">
        <v>24</v>
      </c>
      <c r="C22" s="6"/>
      <c r="D22" s="42"/>
      <c r="E22" s="42"/>
      <c r="F22" s="42"/>
      <c r="G22" s="49"/>
      <c r="H22" s="42"/>
      <c r="I22" s="42"/>
      <c r="J22" s="42"/>
      <c r="K22" s="42"/>
      <c r="L22" s="42"/>
      <c r="M22" s="198"/>
      <c r="N22" s="198"/>
      <c r="O22" s="198"/>
      <c r="P22" s="281"/>
      <c r="Q22" s="282"/>
      <c r="S22" s="63"/>
    </row>
    <row r="23" spans="1:20" ht="15.95" customHeight="1" thickTop="1" x14ac:dyDescent="0.25">
      <c r="B23" s="47"/>
      <c r="C23" s="57"/>
      <c r="D23" s="48"/>
      <c r="E23" s="48"/>
      <c r="F23" s="48"/>
      <c r="G23" s="6"/>
      <c r="H23" s="48"/>
      <c r="I23" s="48"/>
      <c r="J23" s="48"/>
      <c r="K23" s="48"/>
      <c r="L23" s="48"/>
      <c r="M23" s="48"/>
      <c r="N23" s="48"/>
      <c r="O23" s="48"/>
      <c r="P23" s="48"/>
      <c r="Q23" s="50"/>
      <c r="S23" s="63"/>
    </row>
    <row r="24" spans="1:20" ht="24" customHeight="1" thickBot="1" x14ac:dyDescent="0.3">
      <c r="B24" s="5" t="s">
        <v>5</v>
      </c>
      <c r="C24" s="6"/>
      <c r="D24" s="6"/>
      <c r="E24" s="6"/>
      <c r="F24" s="6"/>
      <c r="G24" s="6"/>
      <c r="H24" s="6"/>
      <c r="I24" s="6"/>
      <c r="J24" s="6"/>
      <c r="K24" s="6"/>
      <c r="L24" s="6"/>
      <c r="M24" s="6"/>
      <c r="N24" s="6"/>
      <c r="O24" s="185" t="s">
        <v>22</v>
      </c>
      <c r="P24" s="185"/>
      <c r="Q24" s="186"/>
      <c r="S24" s="24"/>
    </row>
    <row r="25" spans="1:20" ht="24" customHeight="1" x14ac:dyDescent="0.25">
      <c r="B25" s="250"/>
      <c r="C25" s="262" t="s">
        <v>19</v>
      </c>
      <c r="D25" s="263"/>
      <c r="E25" s="170" t="s">
        <v>12</v>
      </c>
      <c r="F25" s="171"/>
      <c r="G25" s="171"/>
      <c r="H25" s="171"/>
      <c r="I25" s="171"/>
      <c r="J25" s="171"/>
      <c r="K25" s="171"/>
      <c r="L25" s="171"/>
      <c r="M25" s="171"/>
      <c r="N25" s="171"/>
      <c r="O25" s="150" t="s">
        <v>73</v>
      </c>
      <c r="P25" s="151"/>
      <c r="Q25" s="152"/>
      <c r="S25" s="307" t="s">
        <v>64</v>
      </c>
    </row>
    <row r="26" spans="1:20" ht="21" customHeight="1" x14ac:dyDescent="0.25">
      <c r="B26" s="251"/>
      <c r="C26" s="264"/>
      <c r="D26" s="265"/>
      <c r="E26" s="303" t="s">
        <v>20</v>
      </c>
      <c r="F26" s="276"/>
      <c r="G26" s="275" t="s">
        <v>0</v>
      </c>
      <c r="H26" s="276"/>
      <c r="I26" s="275" t="s">
        <v>11</v>
      </c>
      <c r="J26" s="276"/>
      <c r="K26" s="275" t="s">
        <v>3</v>
      </c>
      <c r="L26" s="276"/>
      <c r="M26" s="256" t="s">
        <v>21</v>
      </c>
      <c r="N26" s="257"/>
      <c r="O26" s="153"/>
      <c r="P26" s="154"/>
      <c r="Q26" s="155"/>
      <c r="S26" s="307"/>
    </row>
    <row r="27" spans="1:20" ht="12" customHeight="1" x14ac:dyDescent="0.25">
      <c r="B27" s="251"/>
      <c r="C27" s="264"/>
      <c r="D27" s="265"/>
      <c r="E27" s="304"/>
      <c r="F27" s="278"/>
      <c r="G27" s="277"/>
      <c r="H27" s="278"/>
      <c r="I27" s="277"/>
      <c r="J27" s="278"/>
      <c r="K27" s="277"/>
      <c r="L27" s="278"/>
      <c r="M27" s="258"/>
      <c r="N27" s="259"/>
      <c r="O27" s="153"/>
      <c r="P27" s="154"/>
      <c r="Q27" s="155"/>
      <c r="S27" s="307"/>
    </row>
    <row r="28" spans="1:20" ht="12" customHeight="1" thickBot="1" x14ac:dyDescent="0.3">
      <c r="B28" s="7"/>
      <c r="C28" s="264"/>
      <c r="D28" s="265"/>
      <c r="E28" s="238"/>
      <c r="F28" s="280"/>
      <c r="G28" s="279"/>
      <c r="H28" s="280"/>
      <c r="I28" s="279"/>
      <c r="J28" s="280"/>
      <c r="K28" s="279"/>
      <c r="L28" s="280"/>
      <c r="M28" s="260"/>
      <c r="N28" s="261"/>
      <c r="O28" s="156"/>
      <c r="P28" s="157"/>
      <c r="Q28" s="158"/>
      <c r="S28" s="307"/>
    </row>
    <row r="29" spans="1:20" ht="12" customHeight="1" x14ac:dyDescent="0.25">
      <c r="B29" s="312" t="s">
        <v>33</v>
      </c>
      <c r="C29" s="314">
        <f>M29+O29</f>
        <v>0</v>
      </c>
      <c r="D29" s="315"/>
      <c r="E29" s="191"/>
      <c r="F29" s="192"/>
      <c r="G29" s="187"/>
      <c r="H29" s="188"/>
      <c r="I29" s="187"/>
      <c r="J29" s="188"/>
      <c r="K29" s="187"/>
      <c r="L29" s="188"/>
      <c r="M29" s="201">
        <f>SUM(E29:L30)</f>
        <v>0</v>
      </c>
      <c r="N29" s="202"/>
      <c r="O29" s="205"/>
      <c r="P29" s="206"/>
      <c r="Q29" s="207"/>
      <c r="S29" s="307"/>
    </row>
    <row r="30" spans="1:20" ht="30" customHeight="1" x14ac:dyDescent="0.25">
      <c r="B30" s="313"/>
      <c r="C30" s="316"/>
      <c r="D30" s="317"/>
      <c r="E30" s="193"/>
      <c r="F30" s="176"/>
      <c r="G30" s="189"/>
      <c r="H30" s="190"/>
      <c r="I30" s="189"/>
      <c r="J30" s="190"/>
      <c r="K30" s="189"/>
      <c r="L30" s="190"/>
      <c r="M30" s="203"/>
      <c r="N30" s="204"/>
      <c r="O30" s="208"/>
      <c r="P30" s="209"/>
      <c r="Q30" s="210"/>
      <c r="S30" s="307"/>
      <c r="T30" s="22"/>
    </row>
    <row r="31" spans="1:20" ht="12.6" customHeight="1" x14ac:dyDescent="0.25">
      <c r="B31" s="243" t="s">
        <v>34</v>
      </c>
      <c r="C31" s="318">
        <f>M31+O31</f>
        <v>0</v>
      </c>
      <c r="D31" s="319"/>
      <c r="E31" s="173"/>
      <c r="F31" s="174"/>
      <c r="G31" s="177"/>
      <c r="H31" s="174"/>
      <c r="I31" s="177"/>
      <c r="J31" s="174"/>
      <c r="K31" s="177"/>
      <c r="L31" s="174"/>
      <c r="M31" s="231">
        <f>SUM(E31:L32)</f>
        <v>0</v>
      </c>
      <c r="N31" s="245"/>
      <c r="O31" s="211"/>
      <c r="P31" s="212"/>
      <c r="Q31" s="213"/>
      <c r="R31" s="8"/>
      <c r="S31" s="307"/>
      <c r="T31" s="20"/>
    </row>
    <row r="32" spans="1:20" ht="30" customHeight="1" x14ac:dyDescent="0.25">
      <c r="B32" s="244"/>
      <c r="C32" s="316"/>
      <c r="D32" s="317"/>
      <c r="E32" s="175"/>
      <c r="F32" s="176"/>
      <c r="G32" s="178"/>
      <c r="H32" s="176"/>
      <c r="I32" s="178"/>
      <c r="J32" s="176"/>
      <c r="K32" s="178"/>
      <c r="L32" s="176"/>
      <c r="M32" s="203"/>
      <c r="N32" s="246"/>
      <c r="O32" s="214"/>
      <c r="P32" s="215"/>
      <c r="Q32" s="216"/>
      <c r="R32" s="8"/>
      <c r="T32" s="21"/>
    </row>
    <row r="33" spans="2:20" ht="42" customHeight="1" thickBot="1" x14ac:dyDescent="0.3">
      <c r="B33" s="59" t="s">
        <v>35</v>
      </c>
      <c r="C33" s="224">
        <f>M33</f>
        <v>0</v>
      </c>
      <c r="D33" s="225"/>
      <c r="E33" s="233"/>
      <c r="F33" s="234"/>
      <c r="G33" s="217"/>
      <c r="H33" s="218"/>
      <c r="I33" s="217"/>
      <c r="J33" s="218"/>
      <c r="K33" s="217"/>
      <c r="L33" s="218"/>
      <c r="M33" s="231">
        <f t="shared" ref="M33" si="0">SUM(E33:L33)</f>
        <v>0</v>
      </c>
      <c r="N33" s="232"/>
      <c r="O33" s="228"/>
      <c r="P33" s="229"/>
      <c r="Q33" s="230"/>
      <c r="R33" s="8"/>
      <c r="S33" s="307" t="s">
        <v>75</v>
      </c>
      <c r="T33" s="21"/>
    </row>
    <row r="34" spans="2:20" ht="42" customHeight="1" thickBot="1" x14ac:dyDescent="0.3">
      <c r="B34" s="54" t="s">
        <v>36</v>
      </c>
      <c r="C34" s="163">
        <f>M34+O34</f>
        <v>0</v>
      </c>
      <c r="D34" s="167"/>
      <c r="E34" s="226">
        <f>E29-E31+E33</f>
        <v>0</v>
      </c>
      <c r="F34" s="164"/>
      <c r="G34" s="163">
        <f t="shared" ref="G34" si="1">G29-G31+G33</f>
        <v>0</v>
      </c>
      <c r="H34" s="164"/>
      <c r="I34" s="163">
        <f t="shared" ref="I34" si="2">I29-I31+I33</f>
        <v>0</v>
      </c>
      <c r="J34" s="164"/>
      <c r="K34" s="163">
        <f t="shared" ref="K34" si="3">K29-K31+K33</f>
        <v>0</v>
      </c>
      <c r="L34" s="164"/>
      <c r="M34" s="163">
        <f t="shared" ref="M34" si="4">M29-M31+M33</f>
        <v>0</v>
      </c>
      <c r="N34" s="167"/>
      <c r="O34" s="226">
        <f>O29-O31</f>
        <v>0</v>
      </c>
      <c r="P34" s="167"/>
      <c r="Q34" s="227"/>
      <c r="R34" s="8"/>
      <c r="S34" s="307"/>
      <c r="T34" s="21"/>
    </row>
    <row r="35" spans="2:20" ht="12" customHeight="1" x14ac:dyDescent="0.25">
      <c r="B35" s="53"/>
      <c r="C35" s="60"/>
      <c r="D35" s="61"/>
      <c r="E35" s="61"/>
      <c r="F35" s="30"/>
      <c r="G35" s="30"/>
      <c r="H35" s="30"/>
      <c r="I35" s="30"/>
      <c r="J35" s="30"/>
      <c r="K35" s="30"/>
      <c r="L35" s="34"/>
      <c r="M35" s="34"/>
      <c r="N35" s="34"/>
      <c r="O35" s="30"/>
      <c r="P35" s="30"/>
      <c r="Q35" s="51"/>
      <c r="S35" s="307"/>
      <c r="T35" s="21"/>
    </row>
    <row r="36" spans="2:20" ht="16.899999999999999" customHeight="1" thickBot="1" x14ac:dyDescent="0.3">
      <c r="B36" s="240" t="s">
        <v>65</v>
      </c>
      <c r="C36" s="241"/>
      <c r="D36" s="241"/>
      <c r="E36" s="241"/>
      <c r="F36" s="241"/>
      <c r="G36" s="241"/>
      <c r="H36" s="241"/>
      <c r="I36" s="30"/>
      <c r="J36" s="33"/>
      <c r="K36" s="33"/>
      <c r="L36" s="165"/>
      <c r="M36" s="165"/>
      <c r="N36" s="165"/>
      <c r="O36" s="166"/>
      <c r="P36" s="166"/>
      <c r="Q36" s="35"/>
      <c r="S36" s="307"/>
      <c r="T36" s="21"/>
    </row>
    <row r="37" spans="2:20" ht="39.950000000000003" customHeight="1" x14ac:dyDescent="0.25">
      <c r="B37" s="236" t="s">
        <v>27</v>
      </c>
      <c r="C37" s="237"/>
      <c r="D37" s="237"/>
      <c r="E37" s="170" t="s">
        <v>6</v>
      </c>
      <c r="F37" s="171"/>
      <c r="G37" s="171"/>
      <c r="H37" s="172"/>
      <c r="I37" s="199" t="s">
        <v>7</v>
      </c>
      <c r="J37" s="171"/>
      <c r="K37" s="171"/>
      <c r="L37" s="172"/>
      <c r="M37" s="199" t="s">
        <v>25</v>
      </c>
      <c r="N37" s="171"/>
      <c r="O37" s="171"/>
      <c r="P37" s="171"/>
      <c r="Q37" s="200"/>
      <c r="R37" s="31"/>
      <c r="S37" s="307"/>
      <c r="T37" s="21"/>
    </row>
    <row r="38" spans="2:20" ht="57.6" customHeight="1" thickBot="1" x14ac:dyDescent="0.3">
      <c r="B38" s="238"/>
      <c r="C38" s="239"/>
      <c r="D38" s="239"/>
      <c r="E38" s="235">
        <f>M29-M31+M33</f>
        <v>0</v>
      </c>
      <c r="F38" s="161"/>
      <c r="G38" s="161"/>
      <c r="H38" s="162"/>
      <c r="I38" s="160">
        <f>O29-O31</f>
        <v>0</v>
      </c>
      <c r="J38" s="161"/>
      <c r="K38" s="161"/>
      <c r="L38" s="162"/>
      <c r="M38" s="160">
        <f>E38+I38</f>
        <v>0</v>
      </c>
      <c r="N38" s="161"/>
      <c r="O38" s="161"/>
      <c r="P38" s="161"/>
      <c r="Q38" s="242"/>
      <c r="R38" s="32"/>
      <c r="S38" s="70"/>
      <c r="T38" s="21"/>
    </row>
    <row r="39" spans="2:20" ht="150" customHeight="1" thickBot="1" x14ac:dyDescent="0.3">
      <c r="B39" s="219" t="s">
        <v>28</v>
      </c>
      <c r="C39" s="220"/>
      <c r="D39" s="220"/>
      <c r="E39" s="221"/>
      <c r="F39" s="222"/>
      <c r="G39" s="222"/>
      <c r="H39" s="222"/>
      <c r="I39" s="222"/>
      <c r="J39" s="222"/>
      <c r="K39" s="222"/>
      <c r="L39" s="222"/>
      <c r="M39" s="222"/>
      <c r="N39" s="222"/>
      <c r="O39" s="222"/>
      <c r="P39" s="222"/>
      <c r="Q39" s="223"/>
      <c r="S39" s="19" t="s">
        <v>13</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89">
    <mergeCell ref="S25:S31"/>
    <mergeCell ref="S33:S37"/>
    <mergeCell ref="B4:Q4"/>
    <mergeCell ref="U5:U7"/>
    <mergeCell ref="S12:S14"/>
    <mergeCell ref="I14:J14"/>
    <mergeCell ref="K14:P14"/>
    <mergeCell ref="G12:H14"/>
    <mergeCell ref="I12:J12"/>
    <mergeCell ref="K12:P12"/>
    <mergeCell ref="I13:J13"/>
    <mergeCell ref="K13:P13"/>
    <mergeCell ref="B29:B30"/>
    <mergeCell ref="I29:J30"/>
    <mergeCell ref="C29:D30"/>
    <mergeCell ref="C31:D32"/>
    <mergeCell ref="B1:Q1"/>
    <mergeCell ref="S2:S4"/>
    <mergeCell ref="K26:L28"/>
    <mergeCell ref="P22:Q22"/>
    <mergeCell ref="S5:S7"/>
    <mergeCell ref="I16:P16"/>
    <mergeCell ref="I17:P17"/>
    <mergeCell ref="I18:P19"/>
    <mergeCell ref="B3:J3"/>
    <mergeCell ref="S8:S11"/>
    <mergeCell ref="S16:S19"/>
    <mergeCell ref="G18:H19"/>
    <mergeCell ref="E26:F28"/>
    <mergeCell ref="G26:H28"/>
    <mergeCell ref="I26:J28"/>
    <mergeCell ref="B8:D9"/>
    <mergeCell ref="G29:H30"/>
    <mergeCell ref="B31:B32"/>
    <mergeCell ref="M31:N32"/>
    <mergeCell ref="K31:L32"/>
    <mergeCell ref="I8:J8"/>
    <mergeCell ref="I9:J9"/>
    <mergeCell ref="B25:B27"/>
    <mergeCell ref="G16:H16"/>
    <mergeCell ref="G17:H17"/>
    <mergeCell ref="E25:N25"/>
    <mergeCell ref="M26:N28"/>
    <mergeCell ref="C25:D28"/>
    <mergeCell ref="K8:P8"/>
    <mergeCell ref="K11:P11"/>
    <mergeCell ref="K10:P10"/>
    <mergeCell ref="I31:J32"/>
    <mergeCell ref="B39:D39"/>
    <mergeCell ref="E39:Q39"/>
    <mergeCell ref="C33:D33"/>
    <mergeCell ref="C34:D34"/>
    <mergeCell ref="O34:Q34"/>
    <mergeCell ref="O33:Q33"/>
    <mergeCell ref="M33:N33"/>
    <mergeCell ref="I33:J33"/>
    <mergeCell ref="E33:F33"/>
    <mergeCell ref="E34:F34"/>
    <mergeCell ref="G33:H33"/>
    <mergeCell ref="G34:H34"/>
    <mergeCell ref="E38:H38"/>
    <mergeCell ref="B37:D38"/>
    <mergeCell ref="B36:H36"/>
    <mergeCell ref="M38:Q38"/>
    <mergeCell ref="E37:H37"/>
    <mergeCell ref="E31:F32"/>
    <mergeCell ref="G31:H32"/>
    <mergeCell ref="G8:H11"/>
    <mergeCell ref="O24:Q24"/>
    <mergeCell ref="K29:L30"/>
    <mergeCell ref="E29:F30"/>
    <mergeCell ref="I10:J10"/>
    <mergeCell ref="I11:J11"/>
    <mergeCell ref="M22:O22"/>
    <mergeCell ref="M37:Q37"/>
    <mergeCell ref="I37:L37"/>
    <mergeCell ref="M29:N30"/>
    <mergeCell ref="O29:Q30"/>
    <mergeCell ref="O31:Q32"/>
    <mergeCell ref="K33:L33"/>
    <mergeCell ref="O25:Q28"/>
    <mergeCell ref="O6:P6"/>
    <mergeCell ref="I38:L38"/>
    <mergeCell ref="K34:L34"/>
    <mergeCell ref="L36:N36"/>
    <mergeCell ref="O36:P36"/>
    <mergeCell ref="M34:N34"/>
    <mergeCell ref="I34:J34"/>
    <mergeCell ref="K9:P9"/>
  </mergeCells>
  <phoneticPr fontId="25"/>
  <conditionalFormatting sqref="A39:B39 E39">
    <cfRule type="expression" dxfId="108" priority="79">
      <formula>#REF!="○"</formula>
    </cfRule>
  </conditionalFormatting>
  <conditionalFormatting sqref="A21:C22">
    <cfRule type="expression" dxfId="107" priority="39">
      <formula>#REF!="○"</formula>
    </cfRule>
  </conditionalFormatting>
  <conditionalFormatting sqref="A33:C33">
    <cfRule type="expression" dxfId="106" priority="38">
      <formula>#REF!="○"</formula>
    </cfRule>
  </conditionalFormatting>
  <conditionalFormatting sqref="A16:G17 O29 S20:S23 D21:T21 O31 A2:T3 R4:T4 A4:A5 T5:T20 E6:M6 Q6:R6 A6:C7 E7:R7 A8:B8 E8:G8 Q8:Q14 A9 E9:F9 A10:F14 A15:I15 L15:Q15 Q16:Q20 I17 G18 A18:F20 A25:C25 E26 G26 I26 K26 A26:A27 A28:B28 A34:B34 A40:T40">
    <cfRule type="expression" dxfId="105" priority="86">
      <formula>#REF!="○"</formula>
    </cfRule>
  </conditionalFormatting>
  <conditionalFormatting sqref="B37 I37 M37">
    <cfRule type="expression" dxfId="104" priority="40">
      <formula>#REF!="○"</formula>
    </cfRule>
  </conditionalFormatting>
  <conditionalFormatting sqref="D16">
    <cfRule type="expression" dxfId="103" priority="69">
      <formula>$D$22="参照シートに情報を貼りつけてください"</formula>
    </cfRule>
  </conditionalFormatting>
  <conditionalFormatting sqref="D17">
    <cfRule type="expression" dxfId="102" priority="441">
      <formula>#REF!="参照シートに情報を貼りつけてください"</formula>
    </cfRule>
  </conditionalFormatting>
  <conditionalFormatting sqref="D22">
    <cfRule type="expression" dxfId="101" priority="130">
      <formula>$D$22="参照シートに情報を貼りつけてください"</formula>
    </cfRule>
  </conditionalFormatting>
  <conditionalFormatting sqref="D19:F20 D21:L21">
    <cfRule type="expression" dxfId="100" priority="442">
      <formula>#REF!="参照シートに情報を貼りつけてください"</formula>
    </cfRule>
  </conditionalFormatting>
  <conditionalFormatting sqref="E29 E31">
    <cfRule type="expression" dxfId="99" priority="450">
      <formula>AND($E$30-$E$34&gt;500000,$E$30-$E$34&gt;$E$34*0.3)</formula>
    </cfRule>
  </conditionalFormatting>
  <conditionalFormatting sqref="E29 G29 K29 E31 G31 K31 D22:R22 A23:R23 A24:O24 O25 A29:C29 A30 A31:C31 A32:B32">
    <cfRule type="expression" dxfId="98" priority="76">
      <formula>#REF!="○"</formula>
    </cfRule>
  </conditionalFormatting>
  <conditionalFormatting sqref="E33 G33 I33 K33">
    <cfRule type="expression" dxfId="97" priority="59">
      <formula>#REF!="○"</formula>
    </cfRule>
  </conditionalFormatting>
  <conditionalFormatting sqref="E33 G33 K31 I33 K33 E29 G29 K29 E31 G31">
    <cfRule type="containsBlanks" dxfId="96" priority="67">
      <formula>LEN(TRIM(E29))=0</formula>
    </cfRule>
  </conditionalFormatting>
  <conditionalFormatting sqref="E33">
    <cfRule type="expression" dxfId="95" priority="65">
      <formula>AND($E$30-$E$34&gt;500000,$E$30-$E$34&gt;$E$34*0.3)</formula>
    </cfRule>
  </conditionalFormatting>
  <conditionalFormatting sqref="E37">
    <cfRule type="expression" dxfId="94" priority="27">
      <formula>#REF!="○"</formula>
    </cfRule>
  </conditionalFormatting>
  <conditionalFormatting sqref="E38 I38 M38">
    <cfRule type="expression" dxfId="93" priority="14">
      <formula>#REF!="○"</formula>
    </cfRule>
    <cfRule type="cellIs" dxfId="92" priority="15" operator="lessThan">
      <formula>0</formula>
    </cfRule>
  </conditionalFormatting>
  <conditionalFormatting sqref="G29 G31">
    <cfRule type="expression" dxfId="91" priority="110">
      <formula>AND($G$30-$G$32&gt;500000,$G$30-$G$32&gt;$G$32*0.3)</formula>
    </cfRule>
  </conditionalFormatting>
  <conditionalFormatting sqref="G33">
    <cfRule type="expression" dxfId="90" priority="63">
      <formula>AND($G$30-$G$32&gt;500000,$G$30-$G$32&gt;$G$32*0.3)</formula>
    </cfRule>
  </conditionalFormatting>
  <conditionalFormatting sqref="I8:I14">
    <cfRule type="expression" dxfId="89" priority="28">
      <formula>#REF!="○"</formula>
    </cfRule>
  </conditionalFormatting>
  <conditionalFormatting sqref="I29 I31">
    <cfRule type="expression" dxfId="88" priority="37">
      <formula>AND($G$30-$G$32&gt;500000,$G$30-$G$32&gt;$G$32*0.3)</formula>
    </cfRule>
    <cfRule type="expression" dxfId="87" priority="36">
      <formula>#REF!="○"</formula>
    </cfRule>
    <cfRule type="containsBlanks" dxfId="86" priority="35">
      <formula>LEN(TRIM(I29))=0</formula>
    </cfRule>
  </conditionalFormatting>
  <conditionalFormatting sqref="I33 K33 K31">
    <cfRule type="expression" dxfId="85" priority="62">
      <formula>AND($J$30-$J$32&gt;500000,$J$30-$J$32&gt;$J$32*0.3)</formula>
    </cfRule>
  </conditionalFormatting>
  <conditionalFormatting sqref="K29">
    <cfRule type="expression" dxfId="84" priority="109">
      <formula>AND($J$30-$J$32&gt;500000,$J$30-$J$32&gt;$J$32*0.3)</formula>
    </cfRule>
  </conditionalFormatting>
  <conditionalFormatting sqref="K8:P14 I16:P16 I18:P19">
    <cfRule type="containsBlanks" dxfId="83" priority="3">
      <formula>LEN(TRIM(I8))=0</formula>
    </cfRule>
  </conditionalFormatting>
  <conditionalFormatting sqref="M15:P15">
    <cfRule type="expression" dxfId="82" priority="131">
      <formula>$M$11="参照シートに情報を貼りつけてください"</formula>
    </cfRule>
  </conditionalFormatting>
  <conditionalFormatting sqref="O6">
    <cfRule type="containsBlanks" dxfId="81" priority="2">
      <formula>LEN(TRIM(O6))=0</formula>
    </cfRule>
    <cfRule type="expression" dxfId="80" priority="1">
      <formula>$O$5="(報告日)"</formula>
    </cfRule>
  </conditionalFormatting>
  <conditionalFormatting sqref="O29">
    <cfRule type="containsBlanks" dxfId="79" priority="66">
      <formula>LEN(TRIM(O29))=0</formula>
    </cfRule>
  </conditionalFormatting>
  <conditionalFormatting sqref="O31">
    <cfRule type="containsBlanks" dxfId="78" priority="26">
      <formula>LEN(TRIM(O31))=0</formula>
    </cfRule>
  </conditionalFormatting>
  <conditionalFormatting sqref="R37">
    <cfRule type="expression" dxfId="77" priority="45">
      <formula>$R$44="注意！　流用制限を超えています。業務承認変更申請書を提出してください。"</formula>
    </cfRule>
  </conditionalFormatting>
  <conditionalFormatting sqref="R38">
    <cfRule type="expression" dxfId="76" priority="47">
      <formula>$R$45="※直接経費が予算金額を超えています。「経理様式2」を修正してください。"</formula>
    </cfRule>
  </conditionalFormatting>
  <conditionalFormatting sqref="R5:S5">
    <cfRule type="expression" dxfId="75" priority="23">
      <formula>#REF!="○"</formula>
    </cfRule>
  </conditionalFormatting>
  <conditionalFormatting sqref="S20:S23 A35:A38">
    <cfRule type="expression" dxfId="74" priority="43">
      <formula>#REF!="○"</formula>
    </cfRule>
  </conditionalFormatting>
  <conditionalFormatting sqref="S20:S23 R38">
    <cfRule type="expression" dxfId="73" priority="46">
      <formula>$R$45="※一般管理費が上限金額を超えています。修正してください。"</formula>
    </cfRule>
    <cfRule type="expression" dxfId="72" priority="44">
      <formula>$R$45="注意！　流用制限を超えています。業務承認変更申請書を提出してください。"</formula>
    </cfRule>
  </conditionalFormatting>
  <conditionalFormatting sqref="S25">
    <cfRule type="expression" dxfId="71" priority="10">
      <formula>#REF!="○"</formula>
    </cfRule>
    <cfRule type="expression" dxfId="70" priority="8">
      <formula>#REF!="○"</formula>
    </cfRule>
  </conditionalFormatting>
  <conditionalFormatting sqref="S33">
    <cfRule type="expression" dxfId="69" priority="7">
      <formula>#REF!="○"</formula>
    </cfRule>
    <cfRule type="expression" dxfId="68" priority="6">
      <formula>#REF!="○"</formula>
    </cfRule>
  </conditionalFormatting>
  <conditionalFormatting sqref="T22:T37 R24:R37 R38:T39">
    <cfRule type="expression" dxfId="67" priority="18">
      <formula>#REF!="○"</formula>
    </cfRule>
  </conditionalFormatting>
  <conditionalFormatting sqref="U5:U7">
    <cfRule type="expression" dxfId="66" priority="20">
      <formula>#REF!="○"</formula>
    </cfRule>
  </conditionalFormatting>
  <dataValidations count="3">
    <dataValidation imeMode="off" allowBlank="1" showInputMessage="1" showErrorMessage="1" sqref="O29 K31 O31 O35:O36 I33 E31 G31 I31 E29 G29 I29 K29 I35:K36 K33 O33 E33 G33 D35:H35" xr:uid="{79F44C2A-D4F7-4E5F-8622-7EED7BC45864}"/>
    <dataValidation imeMode="hiragana" allowBlank="1" showInputMessage="1" showErrorMessage="1" sqref="R8:R20 E39" xr:uid="{9D4D6D45-B843-45BE-A92E-97DBF219E61D}"/>
    <dataValidation imeMode="disabled" allowBlank="1" showInputMessage="1" showErrorMessage="1" prompt="最終出金日以降の報告日を_x000a_「YYYY/M/D」の_x000a_形式で入力すると_x000a_和暦で表示されます" sqref="O6" xr:uid="{544339A9-5ABC-4F8D-BBF0-E3352B0E03B3}"/>
  </dataValidations>
  <printOptions horizontalCentered="1"/>
  <pageMargins left="0.39370078740157483" right="0.39370078740157483" top="0.59055118110236227" bottom="0.39370078740157483" header="0.31496062992125984" footer="0.19685039370078741"/>
  <pageSetup paperSize="9" scale="6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C92B-4D62-4A30-80DC-BA900B84C55B}">
  <sheetPr codeName="Sheet5">
    <pageSetUpPr fitToPage="1"/>
  </sheetPr>
  <dimension ref="B1:P67"/>
  <sheetViews>
    <sheetView showGridLines="0" zoomScaleNormal="100" zoomScaleSheetLayoutView="100" workbookViewId="0"/>
  </sheetViews>
  <sheetFormatPr defaultColWidth="9" defaultRowHeight="14.25" x14ac:dyDescent="0.25"/>
  <cols>
    <col min="1" max="1" width="1.5" style="9" customWidth="1"/>
    <col min="2" max="2" width="3.875" style="9" customWidth="1"/>
    <col min="3" max="3" width="10.625" style="9" customWidth="1"/>
    <col min="4" max="4" width="46.125" style="9" customWidth="1"/>
    <col min="5" max="11" width="10.125" style="9" customWidth="1"/>
    <col min="12" max="13" width="17.125" style="9" customWidth="1"/>
    <col min="14" max="14" width="11.625" style="9" customWidth="1"/>
    <col min="15" max="15" width="1.75" style="9" customWidth="1"/>
    <col min="16" max="16" width="38.625" style="9" customWidth="1"/>
    <col min="17" max="16384" width="9" style="9"/>
  </cols>
  <sheetData>
    <row r="1" spans="2:16" ht="21" customHeight="1" x14ac:dyDescent="0.25">
      <c r="B1" s="337" t="s">
        <v>69</v>
      </c>
      <c r="C1" s="337"/>
      <c r="D1" s="337"/>
      <c r="E1" s="65"/>
      <c r="F1" s="65"/>
      <c r="N1" s="17" t="str">
        <f>【様式8】経理様式1_連携機関!Q2</f>
        <v>Ver. 2501</v>
      </c>
    </row>
    <row r="2" spans="2:16" ht="3" customHeight="1" thickBot="1" x14ac:dyDescent="0.3">
      <c r="B2" s="15"/>
      <c r="P2" s="338"/>
    </row>
    <row r="3" spans="2:16" ht="30" customHeight="1" x14ac:dyDescent="0.25">
      <c r="B3" s="346" t="s">
        <v>70</v>
      </c>
      <c r="C3" s="346"/>
      <c r="D3" s="346"/>
      <c r="E3" s="76"/>
      <c r="H3" s="342" t="s">
        <v>32</v>
      </c>
      <c r="I3" s="343"/>
      <c r="J3" s="339" t="str">
        <f>IF(【様式8】経理様式1_連携機関!I16="","経理様式１に情報を記入してください。",【様式8】経理様式1_連携機関!I16)</f>
        <v>経理様式１に情報を記入してください。</v>
      </c>
      <c r="K3" s="340"/>
      <c r="L3" s="340"/>
      <c r="M3" s="340"/>
      <c r="N3" s="341"/>
      <c r="P3" s="338"/>
    </row>
    <row r="4" spans="2:16" ht="36.6" customHeight="1" x14ac:dyDescent="0.25">
      <c r="B4" s="69"/>
      <c r="C4" s="69"/>
      <c r="D4" s="66"/>
      <c r="E4" s="66"/>
      <c r="F4" s="66"/>
      <c r="H4" s="344" t="s">
        <v>29</v>
      </c>
      <c r="I4" s="345"/>
      <c r="J4" s="324" t="str">
        <f>IF(【様式8】経理様式1_連携機関!K9="","経理様式１に情報を記入してください。",【様式8】経理様式1_連携機関!K9)</f>
        <v>経理様式１に情報を記入してください。</v>
      </c>
      <c r="K4" s="325"/>
      <c r="L4" s="325"/>
      <c r="M4" s="325"/>
      <c r="N4" s="326"/>
      <c r="P4" s="338"/>
    </row>
    <row r="5" spans="2:16" ht="30" customHeight="1" x14ac:dyDescent="0.25">
      <c r="B5" s="69"/>
      <c r="C5" s="69"/>
      <c r="D5" s="66"/>
      <c r="E5" s="66"/>
      <c r="F5" s="66"/>
      <c r="H5" s="349" t="s">
        <v>41</v>
      </c>
      <c r="I5" s="84" t="s">
        <v>38</v>
      </c>
      <c r="J5" s="324" t="str">
        <f>IF(【様式8】経理様式1_連携機関!K12="","経理様式１に情報を記入してください。",【様式8】経理様式1_連携機関!K12)</f>
        <v>経理様式１に情報を記入してください。</v>
      </c>
      <c r="K5" s="325"/>
      <c r="L5" s="325"/>
      <c r="M5" s="325"/>
      <c r="N5" s="326"/>
      <c r="P5" s="338"/>
    </row>
    <row r="6" spans="2:16" ht="30" customHeight="1" x14ac:dyDescent="0.25">
      <c r="B6" s="323"/>
      <c r="C6" s="323"/>
      <c r="D6" s="67"/>
      <c r="E6" s="67"/>
      <c r="F6" s="67"/>
      <c r="H6" s="349"/>
      <c r="I6" s="84" t="s">
        <v>31</v>
      </c>
      <c r="J6" s="324" t="str">
        <f>IF(【様式8】経理様式1_連携機関!K13="","経理様式１に情報を記入してください。",【様式8】経理様式1_連携機関!K13)</f>
        <v>経理様式１に情報を記入してください。</v>
      </c>
      <c r="K6" s="325"/>
      <c r="L6" s="325"/>
      <c r="M6" s="325"/>
      <c r="N6" s="326"/>
      <c r="P6" s="338"/>
    </row>
    <row r="7" spans="2:16" ht="30" customHeight="1" x14ac:dyDescent="0.25">
      <c r="B7" s="323"/>
      <c r="C7" s="323"/>
      <c r="D7" s="68"/>
      <c r="E7" s="68"/>
      <c r="F7" s="68"/>
      <c r="H7" s="349"/>
      <c r="I7" s="84" t="s">
        <v>30</v>
      </c>
      <c r="J7" s="324" t="str">
        <f>IF(【様式8】経理様式1_連携機関!K14="","経理様式１に情報を記入してください。",【様式8】経理様式1_連携機関!K14)</f>
        <v>経理様式１に情報を記入してください。</v>
      </c>
      <c r="K7" s="325"/>
      <c r="L7" s="325"/>
      <c r="M7" s="325"/>
      <c r="N7" s="326"/>
      <c r="P7" s="338"/>
    </row>
    <row r="8" spans="2:16" ht="39" customHeight="1" thickBot="1" x14ac:dyDescent="0.3">
      <c r="B8" s="69"/>
      <c r="C8" s="69"/>
      <c r="D8" s="68"/>
      <c r="E8" s="68"/>
      <c r="F8" s="68"/>
      <c r="H8" s="350" t="s">
        <v>39</v>
      </c>
      <c r="I8" s="351"/>
      <c r="J8" s="352"/>
      <c r="K8" s="352"/>
      <c r="L8" s="352"/>
      <c r="M8" s="352"/>
      <c r="N8" s="353"/>
      <c r="P8" s="71"/>
    </row>
    <row r="9" spans="2:16" ht="21" customHeight="1" thickBot="1" x14ac:dyDescent="0.3">
      <c r="B9" s="11"/>
      <c r="D9" s="321"/>
      <c r="E9" s="321"/>
      <c r="F9" s="321"/>
      <c r="G9" s="321"/>
      <c r="H9" s="322"/>
      <c r="I9" s="322"/>
      <c r="J9" s="322"/>
      <c r="K9" s="322"/>
      <c r="L9" s="16"/>
      <c r="N9" s="85" t="s">
        <v>1</v>
      </c>
      <c r="P9" s="335" t="s">
        <v>10</v>
      </c>
    </row>
    <row r="10" spans="2:16" ht="19.899999999999999" customHeight="1" x14ac:dyDescent="0.25">
      <c r="B10" s="86" t="s">
        <v>45</v>
      </c>
      <c r="C10" s="347" t="s">
        <v>46</v>
      </c>
      <c r="D10" s="327" t="s">
        <v>47</v>
      </c>
      <c r="E10" s="87"/>
      <c r="F10" s="87"/>
      <c r="G10" s="88"/>
      <c r="H10" s="331" t="s">
        <v>48</v>
      </c>
      <c r="I10" s="332"/>
      <c r="J10" s="332"/>
      <c r="K10" s="332"/>
      <c r="L10" s="333" t="s">
        <v>4</v>
      </c>
      <c r="M10" s="332"/>
      <c r="N10" s="334"/>
      <c r="P10" s="336"/>
    </row>
    <row r="11" spans="2:16" ht="19.899999999999999" customHeight="1" x14ac:dyDescent="0.25">
      <c r="B11" s="89" t="s">
        <v>49</v>
      </c>
      <c r="C11" s="348"/>
      <c r="D11" s="328"/>
      <c r="E11" s="90" t="s">
        <v>50</v>
      </c>
      <c r="F11" s="90" t="s">
        <v>51</v>
      </c>
      <c r="G11" s="91" t="s">
        <v>52</v>
      </c>
      <c r="H11" s="92" t="s">
        <v>53</v>
      </c>
      <c r="I11" s="92" t="s">
        <v>54</v>
      </c>
      <c r="J11" s="93" t="s">
        <v>55</v>
      </c>
      <c r="K11" s="92" t="s">
        <v>56</v>
      </c>
      <c r="L11" s="94" t="s">
        <v>2</v>
      </c>
      <c r="M11" s="95" t="s">
        <v>57</v>
      </c>
      <c r="N11" s="96" t="s">
        <v>56</v>
      </c>
      <c r="P11" s="336"/>
    </row>
    <row r="12" spans="2:16" ht="19.899999999999999" customHeight="1" x14ac:dyDescent="0.25">
      <c r="B12" s="97">
        <v>1</v>
      </c>
      <c r="C12" s="98"/>
      <c r="D12" s="99"/>
      <c r="E12" s="100"/>
      <c r="F12" s="101">
        <f>SUM(H12:K12)</f>
        <v>0</v>
      </c>
      <c r="G12" s="102">
        <f>E12-F12</f>
        <v>0</v>
      </c>
      <c r="H12" s="103"/>
      <c r="I12" s="103"/>
      <c r="J12" s="103"/>
      <c r="K12" s="103"/>
      <c r="L12" s="104"/>
      <c r="M12" s="105"/>
      <c r="N12" s="106"/>
      <c r="O12" s="18"/>
      <c r="P12" s="149"/>
    </row>
    <row r="13" spans="2:16" ht="19.899999999999999" customHeight="1" x14ac:dyDescent="0.25">
      <c r="B13" s="97">
        <v>2</v>
      </c>
      <c r="C13" s="98"/>
      <c r="D13" s="99"/>
      <c r="E13" s="107"/>
      <c r="F13" s="101">
        <f t="shared" ref="F13:F33" si="0">SUM(H13:K13)</f>
        <v>0</v>
      </c>
      <c r="G13" s="102">
        <f>E12+E13-F13</f>
        <v>0</v>
      </c>
      <c r="H13" s="103"/>
      <c r="I13" s="103"/>
      <c r="J13" s="103"/>
      <c r="K13" s="103"/>
      <c r="L13" s="108"/>
      <c r="M13" s="105"/>
      <c r="N13" s="106"/>
      <c r="O13" s="18"/>
      <c r="P13" s="149"/>
    </row>
    <row r="14" spans="2:16" ht="19.899999999999999" customHeight="1" x14ac:dyDescent="0.25">
      <c r="B14" s="97">
        <v>3</v>
      </c>
      <c r="C14" s="98"/>
      <c r="D14" s="99"/>
      <c r="E14" s="107"/>
      <c r="F14" s="101">
        <f t="shared" si="0"/>
        <v>0</v>
      </c>
      <c r="G14" s="102">
        <f>G13+E14-F14</f>
        <v>0</v>
      </c>
      <c r="H14" s="103"/>
      <c r="I14" s="103"/>
      <c r="J14" s="103"/>
      <c r="K14" s="103"/>
      <c r="L14" s="108"/>
      <c r="M14" s="105"/>
      <c r="N14" s="106"/>
      <c r="O14" s="18"/>
      <c r="P14" s="149"/>
    </row>
    <row r="15" spans="2:16" ht="19.899999999999999" customHeight="1" x14ac:dyDescent="0.25">
      <c r="B15" s="97">
        <v>4</v>
      </c>
      <c r="C15" s="98"/>
      <c r="D15" s="99"/>
      <c r="E15" s="107"/>
      <c r="F15" s="101">
        <f t="shared" si="0"/>
        <v>0</v>
      </c>
      <c r="G15" s="102">
        <f t="shared" ref="G15:G33" si="1">G14+E15-F15</f>
        <v>0</v>
      </c>
      <c r="H15" s="103"/>
      <c r="I15" s="103"/>
      <c r="J15" s="103"/>
      <c r="K15" s="103"/>
      <c r="L15" s="104"/>
      <c r="M15" s="105"/>
      <c r="N15" s="106"/>
      <c r="O15" s="18"/>
      <c r="P15" s="149"/>
    </row>
    <row r="16" spans="2:16" ht="19.899999999999999" customHeight="1" x14ac:dyDescent="0.25">
      <c r="B16" s="97">
        <v>5</v>
      </c>
      <c r="C16" s="98"/>
      <c r="D16" s="99"/>
      <c r="E16" s="107"/>
      <c r="F16" s="101">
        <f t="shared" si="0"/>
        <v>0</v>
      </c>
      <c r="G16" s="102">
        <f t="shared" si="1"/>
        <v>0</v>
      </c>
      <c r="H16" s="103"/>
      <c r="I16" s="103"/>
      <c r="J16" s="103"/>
      <c r="K16" s="103"/>
      <c r="L16" s="104"/>
      <c r="M16" s="105"/>
      <c r="N16" s="106"/>
      <c r="O16" s="18"/>
      <c r="P16" s="149"/>
    </row>
    <row r="17" spans="2:16" ht="19.899999999999999" customHeight="1" x14ac:dyDescent="0.25">
      <c r="B17" s="97">
        <v>6</v>
      </c>
      <c r="C17" s="98"/>
      <c r="D17" s="99"/>
      <c r="E17" s="107"/>
      <c r="F17" s="101">
        <f t="shared" si="0"/>
        <v>0</v>
      </c>
      <c r="G17" s="102">
        <f t="shared" si="1"/>
        <v>0</v>
      </c>
      <c r="H17" s="103"/>
      <c r="I17" s="103"/>
      <c r="J17" s="103"/>
      <c r="K17" s="103"/>
      <c r="L17" s="104"/>
      <c r="M17" s="105"/>
      <c r="N17" s="106"/>
      <c r="O17" s="18"/>
      <c r="P17" s="149"/>
    </row>
    <row r="18" spans="2:16" ht="19.899999999999999" customHeight="1" x14ac:dyDescent="0.25">
      <c r="B18" s="97">
        <v>7</v>
      </c>
      <c r="C18" s="98"/>
      <c r="D18" s="99"/>
      <c r="E18" s="107"/>
      <c r="F18" s="101">
        <f t="shared" si="0"/>
        <v>0</v>
      </c>
      <c r="G18" s="102">
        <f t="shared" si="1"/>
        <v>0</v>
      </c>
      <c r="H18" s="103"/>
      <c r="I18" s="103"/>
      <c r="J18" s="103"/>
      <c r="K18" s="103"/>
      <c r="L18" s="104"/>
      <c r="M18" s="105"/>
      <c r="N18" s="106"/>
      <c r="O18" s="18"/>
      <c r="P18" s="149"/>
    </row>
    <row r="19" spans="2:16" ht="19.899999999999999" customHeight="1" x14ac:dyDescent="0.25">
      <c r="B19" s="97">
        <v>8</v>
      </c>
      <c r="C19" s="98"/>
      <c r="D19" s="99"/>
      <c r="E19" s="107"/>
      <c r="F19" s="101">
        <f t="shared" si="0"/>
        <v>0</v>
      </c>
      <c r="G19" s="102">
        <f t="shared" si="1"/>
        <v>0</v>
      </c>
      <c r="H19" s="103"/>
      <c r="I19" s="103"/>
      <c r="J19" s="103"/>
      <c r="K19" s="103"/>
      <c r="L19" s="104"/>
      <c r="M19" s="105"/>
      <c r="N19" s="106"/>
      <c r="O19" s="18"/>
      <c r="P19" s="149"/>
    </row>
    <row r="20" spans="2:16" ht="19.899999999999999" customHeight="1" x14ac:dyDescent="0.25">
      <c r="B20" s="97">
        <v>9</v>
      </c>
      <c r="C20" s="98"/>
      <c r="D20" s="99"/>
      <c r="E20" s="107"/>
      <c r="F20" s="101">
        <f t="shared" si="0"/>
        <v>0</v>
      </c>
      <c r="G20" s="102">
        <f t="shared" si="1"/>
        <v>0</v>
      </c>
      <c r="H20" s="103"/>
      <c r="I20" s="103"/>
      <c r="J20" s="103"/>
      <c r="K20" s="103"/>
      <c r="L20" s="104"/>
      <c r="M20" s="105"/>
      <c r="N20" s="106"/>
      <c r="O20" s="18"/>
      <c r="P20" s="149"/>
    </row>
    <row r="21" spans="2:16" ht="19.899999999999999" customHeight="1" x14ac:dyDescent="0.25">
      <c r="B21" s="97">
        <v>10</v>
      </c>
      <c r="C21" s="98"/>
      <c r="D21" s="99"/>
      <c r="E21" s="107"/>
      <c r="F21" s="101">
        <f t="shared" si="0"/>
        <v>0</v>
      </c>
      <c r="G21" s="102">
        <f t="shared" si="1"/>
        <v>0</v>
      </c>
      <c r="H21" s="103"/>
      <c r="I21" s="103"/>
      <c r="J21" s="103"/>
      <c r="K21" s="103"/>
      <c r="L21" s="104"/>
      <c r="M21" s="105"/>
      <c r="N21" s="106"/>
      <c r="O21" s="18"/>
      <c r="P21" s="149"/>
    </row>
    <row r="22" spans="2:16" ht="19.899999999999999" customHeight="1" x14ac:dyDescent="0.25">
      <c r="B22" s="97">
        <v>11</v>
      </c>
      <c r="C22" s="98"/>
      <c r="D22" s="99"/>
      <c r="E22" s="107"/>
      <c r="F22" s="101">
        <f t="shared" si="0"/>
        <v>0</v>
      </c>
      <c r="G22" s="102">
        <f t="shared" si="1"/>
        <v>0</v>
      </c>
      <c r="H22" s="103"/>
      <c r="I22" s="103"/>
      <c r="J22" s="103"/>
      <c r="K22" s="103"/>
      <c r="L22" s="104"/>
      <c r="M22" s="105"/>
      <c r="N22" s="106"/>
      <c r="O22" s="18"/>
      <c r="P22" s="149"/>
    </row>
    <row r="23" spans="2:16" ht="19.899999999999999" customHeight="1" x14ac:dyDescent="0.25">
      <c r="B23" s="97">
        <v>12</v>
      </c>
      <c r="C23" s="98"/>
      <c r="D23" s="99"/>
      <c r="E23" s="107"/>
      <c r="F23" s="101">
        <f t="shared" si="0"/>
        <v>0</v>
      </c>
      <c r="G23" s="102">
        <f t="shared" si="1"/>
        <v>0</v>
      </c>
      <c r="H23" s="103"/>
      <c r="I23" s="103"/>
      <c r="J23" s="103"/>
      <c r="K23" s="103"/>
      <c r="L23" s="104"/>
      <c r="M23" s="105"/>
      <c r="N23" s="106"/>
      <c r="O23" s="18"/>
      <c r="P23" s="149"/>
    </row>
    <row r="24" spans="2:16" ht="19.899999999999999" customHeight="1" x14ac:dyDescent="0.25">
      <c r="B24" s="97">
        <v>13</v>
      </c>
      <c r="C24" s="98"/>
      <c r="D24" s="99"/>
      <c r="E24" s="107"/>
      <c r="F24" s="101">
        <f t="shared" si="0"/>
        <v>0</v>
      </c>
      <c r="G24" s="102">
        <f t="shared" si="1"/>
        <v>0</v>
      </c>
      <c r="H24" s="103"/>
      <c r="I24" s="103"/>
      <c r="J24" s="103"/>
      <c r="K24" s="103"/>
      <c r="L24" s="104"/>
      <c r="M24" s="105"/>
      <c r="N24" s="106"/>
      <c r="O24" s="18"/>
      <c r="P24" s="149"/>
    </row>
    <row r="25" spans="2:16" ht="19.899999999999999" customHeight="1" x14ac:dyDescent="0.25">
      <c r="B25" s="97">
        <v>14</v>
      </c>
      <c r="C25" s="98"/>
      <c r="D25" s="99"/>
      <c r="E25" s="107"/>
      <c r="F25" s="101">
        <f t="shared" si="0"/>
        <v>0</v>
      </c>
      <c r="G25" s="102">
        <f t="shared" si="1"/>
        <v>0</v>
      </c>
      <c r="H25" s="103"/>
      <c r="I25" s="103"/>
      <c r="J25" s="103"/>
      <c r="K25" s="103"/>
      <c r="L25" s="104"/>
      <c r="M25" s="105"/>
      <c r="N25" s="106"/>
      <c r="O25" s="18"/>
      <c r="P25" s="149"/>
    </row>
    <row r="26" spans="2:16" ht="19.899999999999999" customHeight="1" x14ac:dyDescent="0.25">
      <c r="B26" s="97">
        <v>15</v>
      </c>
      <c r="C26" s="98"/>
      <c r="D26" s="99"/>
      <c r="E26" s="107"/>
      <c r="F26" s="101">
        <f t="shared" si="0"/>
        <v>0</v>
      </c>
      <c r="G26" s="102">
        <f t="shared" si="1"/>
        <v>0</v>
      </c>
      <c r="H26" s="103"/>
      <c r="I26" s="103"/>
      <c r="J26" s="103"/>
      <c r="K26" s="103"/>
      <c r="L26" s="104"/>
      <c r="M26" s="105"/>
      <c r="N26" s="106"/>
      <c r="O26" s="18"/>
      <c r="P26" s="149"/>
    </row>
    <row r="27" spans="2:16" ht="19.899999999999999" customHeight="1" x14ac:dyDescent="0.25">
      <c r="B27" s="97">
        <v>16</v>
      </c>
      <c r="C27" s="98"/>
      <c r="D27" s="99"/>
      <c r="E27" s="107"/>
      <c r="F27" s="101">
        <f t="shared" si="0"/>
        <v>0</v>
      </c>
      <c r="G27" s="102">
        <f t="shared" si="1"/>
        <v>0</v>
      </c>
      <c r="H27" s="103"/>
      <c r="I27" s="103"/>
      <c r="J27" s="103"/>
      <c r="K27" s="103"/>
      <c r="L27" s="104"/>
      <c r="M27" s="105"/>
      <c r="N27" s="106"/>
      <c r="O27" s="18"/>
    </row>
    <row r="28" spans="2:16" ht="19.899999999999999" customHeight="1" x14ac:dyDescent="0.25">
      <c r="B28" s="97">
        <v>17</v>
      </c>
      <c r="C28" s="98"/>
      <c r="D28" s="99"/>
      <c r="E28" s="107"/>
      <c r="F28" s="101">
        <f t="shared" si="0"/>
        <v>0</v>
      </c>
      <c r="G28" s="102">
        <f t="shared" si="1"/>
        <v>0</v>
      </c>
      <c r="H28" s="103"/>
      <c r="I28" s="103"/>
      <c r="J28" s="103"/>
      <c r="K28" s="103"/>
      <c r="L28" s="104"/>
      <c r="M28" s="105"/>
      <c r="N28" s="106"/>
      <c r="O28" s="18"/>
    </row>
    <row r="29" spans="2:16" ht="19.899999999999999" customHeight="1" x14ac:dyDescent="0.25">
      <c r="B29" s="97">
        <v>18</v>
      </c>
      <c r="C29" s="98"/>
      <c r="D29" s="99"/>
      <c r="E29" s="107"/>
      <c r="F29" s="101">
        <f t="shared" si="0"/>
        <v>0</v>
      </c>
      <c r="G29" s="102">
        <f t="shared" si="1"/>
        <v>0</v>
      </c>
      <c r="H29" s="103"/>
      <c r="I29" s="103"/>
      <c r="J29" s="103"/>
      <c r="K29" s="103"/>
      <c r="L29" s="104"/>
      <c r="M29" s="105"/>
      <c r="N29" s="106"/>
      <c r="O29" s="18"/>
    </row>
    <row r="30" spans="2:16" ht="19.899999999999999" customHeight="1" x14ac:dyDescent="0.25">
      <c r="B30" s="97">
        <v>19</v>
      </c>
      <c r="C30" s="98"/>
      <c r="D30" s="99"/>
      <c r="E30" s="107"/>
      <c r="F30" s="101">
        <f t="shared" si="0"/>
        <v>0</v>
      </c>
      <c r="G30" s="102">
        <f t="shared" si="1"/>
        <v>0</v>
      </c>
      <c r="H30" s="103"/>
      <c r="I30" s="103"/>
      <c r="J30" s="103"/>
      <c r="K30" s="103"/>
      <c r="L30" s="104"/>
      <c r="M30" s="105"/>
      <c r="N30" s="106"/>
      <c r="O30" s="18"/>
    </row>
    <row r="31" spans="2:16" ht="19.899999999999999" customHeight="1" x14ac:dyDescent="0.25">
      <c r="B31" s="97">
        <v>20</v>
      </c>
      <c r="C31" s="98"/>
      <c r="D31" s="99"/>
      <c r="E31" s="107"/>
      <c r="F31" s="101">
        <f t="shared" si="0"/>
        <v>0</v>
      </c>
      <c r="G31" s="102">
        <f t="shared" si="1"/>
        <v>0</v>
      </c>
      <c r="H31" s="103"/>
      <c r="I31" s="103"/>
      <c r="J31" s="103"/>
      <c r="K31" s="103"/>
      <c r="L31" s="104"/>
      <c r="M31" s="105"/>
      <c r="N31" s="106"/>
      <c r="O31" s="18"/>
    </row>
    <row r="32" spans="2:16" ht="19.899999999999999" customHeight="1" x14ac:dyDescent="0.25">
      <c r="B32" s="97">
        <v>21</v>
      </c>
      <c r="C32" s="98"/>
      <c r="D32" s="99"/>
      <c r="E32" s="107"/>
      <c r="F32" s="101">
        <f t="shared" si="0"/>
        <v>0</v>
      </c>
      <c r="G32" s="102">
        <f t="shared" si="1"/>
        <v>0</v>
      </c>
      <c r="H32" s="103"/>
      <c r="I32" s="103"/>
      <c r="J32" s="103"/>
      <c r="K32" s="103"/>
      <c r="L32" s="104"/>
      <c r="M32" s="105"/>
      <c r="N32" s="106"/>
      <c r="O32" s="18"/>
    </row>
    <row r="33" spans="2:15" ht="19.899999999999999" customHeight="1" x14ac:dyDescent="0.25">
      <c r="B33" s="97">
        <v>22</v>
      </c>
      <c r="C33" s="109"/>
      <c r="D33" s="110"/>
      <c r="E33" s="111"/>
      <c r="F33" s="112">
        <f t="shared" si="0"/>
        <v>0</v>
      </c>
      <c r="G33" s="113">
        <f t="shared" si="1"/>
        <v>0</v>
      </c>
      <c r="H33" s="114"/>
      <c r="I33" s="114"/>
      <c r="J33" s="114"/>
      <c r="K33" s="114"/>
      <c r="L33" s="115"/>
      <c r="M33" s="116"/>
      <c r="N33" s="117"/>
      <c r="O33" s="18"/>
    </row>
    <row r="34" spans="2:15" ht="19.899999999999999" customHeight="1" thickBot="1" x14ac:dyDescent="0.3">
      <c r="B34" s="118"/>
      <c r="C34" s="119"/>
      <c r="D34" s="120" t="s">
        <v>58</v>
      </c>
      <c r="E34" s="121">
        <f>SUM(E12:E33)</f>
        <v>0</v>
      </c>
      <c r="F34" s="121">
        <f>SUM(F12:F33)</f>
        <v>0</v>
      </c>
      <c r="G34" s="121">
        <f>E34-F34</f>
        <v>0</v>
      </c>
      <c r="H34" s="121">
        <f t="shared" ref="H34:K34" si="2">SUM(H12:H33)</f>
        <v>0</v>
      </c>
      <c r="I34" s="122">
        <f t="shared" si="2"/>
        <v>0</v>
      </c>
      <c r="J34" s="121">
        <f t="shared" si="2"/>
        <v>0</v>
      </c>
      <c r="K34" s="123">
        <f t="shared" si="2"/>
        <v>0</v>
      </c>
      <c r="L34" s="124"/>
      <c r="M34" s="125"/>
      <c r="N34" s="126"/>
      <c r="O34" s="18"/>
    </row>
    <row r="35" spans="2:15" ht="19.899999999999999" customHeight="1" thickBot="1" x14ac:dyDescent="0.3">
      <c r="B35" s="77"/>
      <c r="C35" s="320" t="s">
        <v>59</v>
      </c>
      <c r="D35" s="320"/>
      <c r="E35" s="78"/>
      <c r="F35" s="78"/>
      <c r="G35" s="79"/>
      <c r="H35" s="80"/>
      <c r="I35" s="81"/>
      <c r="J35" s="80"/>
      <c r="K35" s="80"/>
      <c r="L35" s="82"/>
      <c r="M35" s="83"/>
      <c r="N35" s="127" t="s">
        <v>60</v>
      </c>
      <c r="O35" s="18"/>
    </row>
    <row r="36" spans="2:15" ht="19.899999999999999" customHeight="1" thickBot="1" x14ac:dyDescent="0.3">
      <c r="B36" s="329"/>
      <c r="C36" s="330"/>
      <c r="D36" s="128" t="s">
        <v>61</v>
      </c>
      <c r="E36" s="129">
        <f>E34</f>
        <v>0</v>
      </c>
      <c r="F36" s="129">
        <f t="shared" ref="F36:K36" si="3">F34</f>
        <v>0</v>
      </c>
      <c r="G36" s="129">
        <f t="shared" si="3"/>
        <v>0</v>
      </c>
      <c r="H36" s="129">
        <f t="shared" si="3"/>
        <v>0</v>
      </c>
      <c r="I36" s="129">
        <f t="shared" si="3"/>
        <v>0</v>
      </c>
      <c r="J36" s="129">
        <f t="shared" si="3"/>
        <v>0</v>
      </c>
      <c r="K36" s="130">
        <f t="shared" si="3"/>
        <v>0</v>
      </c>
      <c r="L36" s="131"/>
      <c r="M36" s="132"/>
      <c r="N36" s="133"/>
      <c r="O36" s="18"/>
    </row>
    <row r="37" spans="2:15" ht="19.899999999999999" customHeight="1" x14ac:dyDescent="0.25">
      <c r="B37" s="134" t="s">
        <v>45</v>
      </c>
      <c r="C37" s="327" t="s">
        <v>46</v>
      </c>
      <c r="D37" s="327" t="s">
        <v>47</v>
      </c>
      <c r="E37" s="87"/>
      <c r="F37" s="87"/>
      <c r="G37" s="88"/>
      <c r="H37" s="331" t="s">
        <v>48</v>
      </c>
      <c r="I37" s="332"/>
      <c r="J37" s="332"/>
      <c r="K37" s="332"/>
      <c r="L37" s="333" t="s">
        <v>4</v>
      </c>
      <c r="M37" s="332"/>
      <c r="N37" s="334"/>
      <c r="O37" s="18"/>
    </row>
    <row r="38" spans="2:15" ht="19.899999999999999" customHeight="1" x14ac:dyDescent="0.25">
      <c r="B38" s="135" t="s">
        <v>49</v>
      </c>
      <c r="C38" s="328"/>
      <c r="D38" s="328"/>
      <c r="E38" s="90" t="s">
        <v>50</v>
      </c>
      <c r="F38" s="90" t="s">
        <v>51</v>
      </c>
      <c r="G38" s="91" t="s">
        <v>52</v>
      </c>
      <c r="H38" s="92" t="s">
        <v>53</v>
      </c>
      <c r="I38" s="92" t="s">
        <v>54</v>
      </c>
      <c r="J38" s="93" t="s">
        <v>55</v>
      </c>
      <c r="K38" s="92" t="s">
        <v>56</v>
      </c>
      <c r="L38" s="94" t="s">
        <v>2</v>
      </c>
      <c r="M38" s="95" t="s">
        <v>57</v>
      </c>
      <c r="N38" s="96" t="s">
        <v>56</v>
      </c>
      <c r="O38" s="18"/>
    </row>
    <row r="39" spans="2:15" ht="19.899999999999999" customHeight="1" x14ac:dyDescent="0.25">
      <c r="B39" s="136">
        <v>23</v>
      </c>
      <c r="C39" s="137"/>
      <c r="D39" s="138"/>
      <c r="E39" s="139"/>
      <c r="F39" s="140">
        <f>SUM(H39:K39)</f>
        <v>0</v>
      </c>
      <c r="G39" s="141">
        <f>G36+E39-F39</f>
        <v>0</v>
      </c>
      <c r="H39" s="142"/>
      <c r="I39" s="142"/>
      <c r="J39" s="142"/>
      <c r="K39" s="142"/>
      <c r="L39" s="143"/>
      <c r="M39" s="144"/>
      <c r="N39" s="145"/>
      <c r="O39" s="18"/>
    </row>
    <row r="40" spans="2:15" ht="19.899999999999999" customHeight="1" x14ac:dyDescent="0.25">
      <c r="B40" s="136">
        <v>24</v>
      </c>
      <c r="C40" s="146"/>
      <c r="D40" s="99"/>
      <c r="E40" s="107"/>
      <c r="F40" s="101">
        <f t="shared" ref="F40:F66" si="4">SUM(H40:K40)</f>
        <v>0</v>
      </c>
      <c r="G40" s="102">
        <f t="shared" ref="G40:G64" si="5">G39+E40-F40</f>
        <v>0</v>
      </c>
      <c r="H40" s="103"/>
      <c r="I40" s="103"/>
      <c r="J40" s="103"/>
      <c r="K40" s="103"/>
      <c r="L40" s="104"/>
      <c r="M40" s="105"/>
      <c r="N40" s="106"/>
      <c r="O40" s="18"/>
    </row>
    <row r="41" spans="2:15" ht="19.899999999999999" customHeight="1" x14ac:dyDescent="0.25">
      <c r="B41" s="136">
        <v>25</v>
      </c>
      <c r="C41" s="146"/>
      <c r="D41" s="99"/>
      <c r="E41" s="107"/>
      <c r="F41" s="101">
        <f t="shared" si="4"/>
        <v>0</v>
      </c>
      <c r="G41" s="102">
        <f t="shared" si="5"/>
        <v>0</v>
      </c>
      <c r="H41" s="103"/>
      <c r="I41" s="103"/>
      <c r="J41" s="103"/>
      <c r="K41" s="103"/>
      <c r="L41" s="104"/>
      <c r="M41" s="105"/>
      <c r="N41" s="106"/>
      <c r="O41" s="18"/>
    </row>
    <row r="42" spans="2:15" ht="19.899999999999999" customHeight="1" x14ac:dyDescent="0.25">
      <c r="B42" s="136">
        <v>26</v>
      </c>
      <c r="C42" s="146"/>
      <c r="D42" s="99"/>
      <c r="E42" s="107"/>
      <c r="F42" s="101">
        <f t="shared" si="4"/>
        <v>0</v>
      </c>
      <c r="G42" s="102">
        <f t="shared" si="5"/>
        <v>0</v>
      </c>
      <c r="H42" s="103"/>
      <c r="I42" s="103"/>
      <c r="J42" s="103"/>
      <c r="K42" s="103"/>
      <c r="L42" s="104"/>
      <c r="M42" s="105"/>
      <c r="N42" s="106"/>
    </row>
    <row r="43" spans="2:15" ht="19.899999999999999" customHeight="1" x14ac:dyDescent="0.25">
      <c r="B43" s="136">
        <v>27</v>
      </c>
      <c r="C43" s="146"/>
      <c r="D43" s="99"/>
      <c r="E43" s="107"/>
      <c r="F43" s="101">
        <f t="shared" si="4"/>
        <v>0</v>
      </c>
      <c r="G43" s="102">
        <f t="shared" si="5"/>
        <v>0</v>
      </c>
      <c r="H43" s="103"/>
      <c r="I43" s="103"/>
      <c r="J43" s="103"/>
      <c r="K43" s="103"/>
      <c r="L43" s="104"/>
      <c r="M43" s="105"/>
      <c r="N43" s="106"/>
    </row>
    <row r="44" spans="2:15" ht="19.899999999999999" customHeight="1" x14ac:dyDescent="0.25">
      <c r="B44" s="136">
        <v>28</v>
      </c>
      <c r="C44" s="146"/>
      <c r="D44" s="99"/>
      <c r="E44" s="107"/>
      <c r="F44" s="101">
        <f t="shared" si="4"/>
        <v>0</v>
      </c>
      <c r="G44" s="102">
        <f t="shared" si="5"/>
        <v>0</v>
      </c>
      <c r="H44" s="103"/>
      <c r="I44" s="103"/>
      <c r="J44" s="103"/>
      <c r="K44" s="103"/>
      <c r="L44" s="104"/>
      <c r="M44" s="105"/>
      <c r="N44" s="106"/>
    </row>
    <row r="45" spans="2:15" ht="19.899999999999999" customHeight="1" x14ac:dyDescent="0.25">
      <c r="B45" s="136">
        <v>29</v>
      </c>
      <c r="C45" s="146"/>
      <c r="D45" s="99"/>
      <c r="E45" s="107"/>
      <c r="F45" s="101">
        <f t="shared" si="4"/>
        <v>0</v>
      </c>
      <c r="G45" s="102">
        <f t="shared" si="5"/>
        <v>0</v>
      </c>
      <c r="H45" s="103"/>
      <c r="I45" s="103"/>
      <c r="J45" s="103"/>
      <c r="K45" s="103"/>
      <c r="L45" s="104"/>
      <c r="M45" s="105"/>
      <c r="N45" s="106"/>
    </row>
    <row r="46" spans="2:15" ht="19.899999999999999" customHeight="1" x14ac:dyDescent="0.25">
      <c r="B46" s="136">
        <v>30</v>
      </c>
      <c r="C46" s="146"/>
      <c r="D46" s="99"/>
      <c r="E46" s="107"/>
      <c r="F46" s="101">
        <f t="shared" si="4"/>
        <v>0</v>
      </c>
      <c r="G46" s="102">
        <f t="shared" si="5"/>
        <v>0</v>
      </c>
      <c r="H46" s="103"/>
      <c r="I46" s="103"/>
      <c r="J46" s="103"/>
      <c r="K46" s="103"/>
      <c r="L46" s="104"/>
      <c r="M46" s="105"/>
      <c r="N46" s="106"/>
    </row>
    <row r="47" spans="2:15" ht="19.899999999999999" customHeight="1" x14ac:dyDescent="0.25">
      <c r="B47" s="136">
        <v>31</v>
      </c>
      <c r="C47" s="146"/>
      <c r="D47" s="99"/>
      <c r="E47" s="107"/>
      <c r="F47" s="101">
        <f t="shared" si="4"/>
        <v>0</v>
      </c>
      <c r="G47" s="102">
        <f t="shared" si="5"/>
        <v>0</v>
      </c>
      <c r="H47" s="103"/>
      <c r="I47" s="103"/>
      <c r="J47" s="103"/>
      <c r="K47" s="103"/>
      <c r="L47" s="104"/>
      <c r="M47" s="105"/>
      <c r="N47" s="106"/>
    </row>
    <row r="48" spans="2:15" ht="19.899999999999999" customHeight="1" x14ac:dyDescent="0.25">
      <c r="B48" s="136">
        <v>32</v>
      </c>
      <c r="C48" s="146"/>
      <c r="D48" s="99"/>
      <c r="E48" s="107"/>
      <c r="F48" s="101">
        <f t="shared" si="4"/>
        <v>0</v>
      </c>
      <c r="G48" s="102">
        <f t="shared" si="5"/>
        <v>0</v>
      </c>
      <c r="H48" s="103"/>
      <c r="I48" s="103"/>
      <c r="J48" s="103"/>
      <c r="K48" s="103"/>
      <c r="L48" s="104"/>
      <c r="M48" s="105"/>
      <c r="N48" s="106"/>
    </row>
    <row r="49" spans="2:14" ht="19.899999999999999" customHeight="1" x14ac:dyDescent="0.25">
      <c r="B49" s="136">
        <v>33</v>
      </c>
      <c r="C49" s="146"/>
      <c r="D49" s="99"/>
      <c r="E49" s="107"/>
      <c r="F49" s="101">
        <f t="shared" si="4"/>
        <v>0</v>
      </c>
      <c r="G49" s="102">
        <f t="shared" si="5"/>
        <v>0</v>
      </c>
      <c r="H49" s="103"/>
      <c r="I49" s="103"/>
      <c r="J49" s="103"/>
      <c r="K49" s="103"/>
      <c r="L49" s="104"/>
      <c r="M49" s="105"/>
      <c r="N49" s="106"/>
    </row>
    <row r="50" spans="2:14" ht="19.899999999999999" customHeight="1" x14ac:dyDescent="0.25">
      <c r="B50" s="136">
        <v>34</v>
      </c>
      <c r="C50" s="146"/>
      <c r="D50" s="99"/>
      <c r="E50" s="107"/>
      <c r="F50" s="101">
        <f t="shared" si="4"/>
        <v>0</v>
      </c>
      <c r="G50" s="102">
        <f t="shared" si="5"/>
        <v>0</v>
      </c>
      <c r="H50" s="103"/>
      <c r="I50" s="103"/>
      <c r="J50" s="103"/>
      <c r="K50" s="103"/>
      <c r="L50" s="104"/>
      <c r="M50" s="105"/>
      <c r="N50" s="106"/>
    </row>
    <row r="51" spans="2:14" ht="19.899999999999999" customHeight="1" x14ac:dyDescent="0.25">
      <c r="B51" s="136">
        <v>35</v>
      </c>
      <c r="C51" s="146"/>
      <c r="D51" s="99"/>
      <c r="E51" s="107"/>
      <c r="F51" s="101">
        <f t="shared" si="4"/>
        <v>0</v>
      </c>
      <c r="G51" s="102">
        <f t="shared" si="5"/>
        <v>0</v>
      </c>
      <c r="H51" s="103"/>
      <c r="I51" s="103"/>
      <c r="J51" s="103"/>
      <c r="K51" s="103"/>
      <c r="L51" s="104"/>
      <c r="M51" s="105"/>
      <c r="N51" s="106"/>
    </row>
    <row r="52" spans="2:14" ht="19.899999999999999" customHeight="1" x14ac:dyDescent="0.25">
      <c r="B52" s="136">
        <v>36</v>
      </c>
      <c r="C52" s="146"/>
      <c r="D52" s="99"/>
      <c r="E52" s="107"/>
      <c r="F52" s="101">
        <f t="shared" si="4"/>
        <v>0</v>
      </c>
      <c r="G52" s="102">
        <f t="shared" si="5"/>
        <v>0</v>
      </c>
      <c r="H52" s="103"/>
      <c r="I52" s="103"/>
      <c r="J52" s="103"/>
      <c r="K52" s="103"/>
      <c r="L52" s="104"/>
      <c r="M52" s="105"/>
      <c r="N52" s="106"/>
    </row>
    <row r="53" spans="2:14" ht="19.899999999999999" customHeight="1" x14ac:dyDescent="0.25">
      <c r="B53" s="136">
        <v>37</v>
      </c>
      <c r="C53" s="146"/>
      <c r="D53" s="99"/>
      <c r="E53" s="107"/>
      <c r="F53" s="101">
        <f t="shared" si="4"/>
        <v>0</v>
      </c>
      <c r="G53" s="102">
        <f t="shared" si="5"/>
        <v>0</v>
      </c>
      <c r="H53" s="103"/>
      <c r="I53" s="103"/>
      <c r="J53" s="103"/>
      <c r="K53" s="103"/>
      <c r="L53" s="104"/>
      <c r="M53" s="105"/>
      <c r="N53" s="106"/>
    </row>
    <row r="54" spans="2:14" ht="19.899999999999999" customHeight="1" x14ac:dyDescent="0.25">
      <c r="B54" s="136">
        <v>38</v>
      </c>
      <c r="C54" s="146"/>
      <c r="D54" s="99"/>
      <c r="E54" s="107"/>
      <c r="F54" s="101">
        <f t="shared" si="4"/>
        <v>0</v>
      </c>
      <c r="G54" s="102">
        <f t="shared" si="5"/>
        <v>0</v>
      </c>
      <c r="H54" s="103"/>
      <c r="I54" s="103"/>
      <c r="J54" s="103"/>
      <c r="K54" s="103"/>
      <c r="L54" s="104"/>
      <c r="M54" s="105"/>
      <c r="N54" s="106"/>
    </row>
    <row r="55" spans="2:14" ht="19.899999999999999" customHeight="1" x14ac:dyDescent="0.25">
      <c r="B55" s="136">
        <v>39</v>
      </c>
      <c r="C55" s="146"/>
      <c r="D55" s="99"/>
      <c r="E55" s="107"/>
      <c r="F55" s="101">
        <f t="shared" si="4"/>
        <v>0</v>
      </c>
      <c r="G55" s="102">
        <f t="shared" si="5"/>
        <v>0</v>
      </c>
      <c r="H55" s="103"/>
      <c r="I55" s="103"/>
      <c r="J55" s="103"/>
      <c r="K55" s="103"/>
      <c r="L55" s="104"/>
      <c r="M55" s="105"/>
      <c r="N55" s="106"/>
    </row>
    <row r="56" spans="2:14" ht="19.899999999999999" customHeight="1" x14ac:dyDescent="0.25">
      <c r="B56" s="136">
        <v>40</v>
      </c>
      <c r="C56" s="146"/>
      <c r="D56" s="99"/>
      <c r="E56" s="107"/>
      <c r="F56" s="101">
        <f t="shared" si="4"/>
        <v>0</v>
      </c>
      <c r="G56" s="102">
        <f t="shared" si="5"/>
        <v>0</v>
      </c>
      <c r="H56" s="103"/>
      <c r="I56" s="103"/>
      <c r="J56" s="103"/>
      <c r="K56" s="103"/>
      <c r="L56" s="104"/>
      <c r="M56" s="105"/>
      <c r="N56" s="106"/>
    </row>
    <row r="57" spans="2:14" ht="19.899999999999999" customHeight="1" x14ac:dyDescent="0.25">
      <c r="B57" s="136">
        <v>41</v>
      </c>
      <c r="C57" s="146"/>
      <c r="D57" s="99"/>
      <c r="E57" s="107"/>
      <c r="F57" s="101">
        <f t="shared" si="4"/>
        <v>0</v>
      </c>
      <c r="G57" s="102">
        <f t="shared" si="5"/>
        <v>0</v>
      </c>
      <c r="H57" s="103"/>
      <c r="I57" s="103"/>
      <c r="J57" s="103"/>
      <c r="K57" s="103"/>
      <c r="L57" s="104"/>
      <c r="M57" s="105"/>
      <c r="N57" s="106"/>
    </row>
    <row r="58" spans="2:14" ht="19.899999999999999" customHeight="1" x14ac:dyDescent="0.25">
      <c r="B58" s="136">
        <v>42</v>
      </c>
      <c r="C58" s="146"/>
      <c r="D58" s="99"/>
      <c r="E58" s="107"/>
      <c r="F58" s="101">
        <f t="shared" si="4"/>
        <v>0</v>
      </c>
      <c r="G58" s="102">
        <f t="shared" si="5"/>
        <v>0</v>
      </c>
      <c r="H58" s="103"/>
      <c r="I58" s="103"/>
      <c r="J58" s="103"/>
      <c r="K58" s="103"/>
      <c r="L58" s="104"/>
      <c r="M58" s="105"/>
      <c r="N58" s="106"/>
    </row>
    <row r="59" spans="2:14" ht="19.899999999999999" customHeight="1" x14ac:dyDescent="0.25">
      <c r="B59" s="136">
        <v>43</v>
      </c>
      <c r="C59" s="146"/>
      <c r="D59" s="99"/>
      <c r="E59" s="107"/>
      <c r="F59" s="101">
        <f t="shared" si="4"/>
        <v>0</v>
      </c>
      <c r="G59" s="102">
        <f t="shared" si="5"/>
        <v>0</v>
      </c>
      <c r="H59" s="103"/>
      <c r="I59" s="103"/>
      <c r="J59" s="103"/>
      <c r="K59" s="103"/>
      <c r="L59" s="104"/>
      <c r="M59" s="105"/>
      <c r="N59" s="106"/>
    </row>
    <row r="60" spans="2:14" ht="19.899999999999999" customHeight="1" x14ac:dyDescent="0.25">
      <c r="B60" s="136">
        <v>44</v>
      </c>
      <c r="C60" s="146"/>
      <c r="D60" s="99"/>
      <c r="E60" s="107"/>
      <c r="F60" s="101">
        <f t="shared" si="4"/>
        <v>0</v>
      </c>
      <c r="G60" s="102">
        <f t="shared" si="5"/>
        <v>0</v>
      </c>
      <c r="H60" s="103"/>
      <c r="I60" s="103"/>
      <c r="J60" s="103"/>
      <c r="K60" s="103"/>
      <c r="L60" s="104"/>
      <c r="M60" s="105"/>
      <c r="N60" s="106"/>
    </row>
    <row r="61" spans="2:14" ht="19.899999999999999" customHeight="1" x14ac:dyDescent="0.25">
      <c r="B61" s="136">
        <v>45</v>
      </c>
      <c r="C61" s="146"/>
      <c r="D61" s="99"/>
      <c r="E61" s="107"/>
      <c r="F61" s="101">
        <f t="shared" si="4"/>
        <v>0</v>
      </c>
      <c r="G61" s="102">
        <f t="shared" si="5"/>
        <v>0</v>
      </c>
      <c r="H61" s="103"/>
      <c r="I61" s="103"/>
      <c r="J61" s="103"/>
      <c r="K61" s="103"/>
      <c r="L61" s="104"/>
      <c r="M61" s="105"/>
      <c r="N61" s="106"/>
    </row>
    <row r="62" spans="2:14" ht="19.899999999999999" customHeight="1" x14ac:dyDescent="0.25">
      <c r="B62" s="136">
        <v>46</v>
      </c>
      <c r="C62" s="147"/>
      <c r="D62" s="99"/>
      <c r="E62" s="107"/>
      <c r="F62" s="101">
        <f t="shared" si="4"/>
        <v>0</v>
      </c>
      <c r="G62" s="102">
        <f t="shared" si="5"/>
        <v>0</v>
      </c>
      <c r="H62" s="103"/>
      <c r="I62" s="103"/>
      <c r="J62" s="103"/>
      <c r="K62" s="103"/>
      <c r="L62" s="104"/>
      <c r="M62" s="105"/>
      <c r="N62" s="106"/>
    </row>
    <row r="63" spans="2:14" ht="19.899999999999999" customHeight="1" x14ac:dyDescent="0.25">
      <c r="B63" s="136">
        <v>47</v>
      </c>
      <c r="C63" s="147"/>
      <c r="D63" s="99"/>
      <c r="E63" s="107"/>
      <c r="F63" s="101">
        <f t="shared" ref="F63:F64" si="6">SUM(H63:K63)</f>
        <v>0</v>
      </c>
      <c r="G63" s="102">
        <f t="shared" si="5"/>
        <v>0</v>
      </c>
      <c r="H63" s="103"/>
      <c r="I63" s="103"/>
      <c r="J63" s="103"/>
      <c r="K63" s="103"/>
      <c r="L63" s="104"/>
      <c r="M63" s="105"/>
      <c r="N63" s="106"/>
    </row>
    <row r="64" spans="2:14" ht="19.899999999999999" customHeight="1" x14ac:dyDescent="0.25">
      <c r="B64" s="136">
        <v>48</v>
      </c>
      <c r="C64" s="147"/>
      <c r="D64" s="99"/>
      <c r="E64" s="107"/>
      <c r="F64" s="101">
        <f t="shared" si="6"/>
        <v>0</v>
      </c>
      <c r="G64" s="102">
        <f t="shared" si="5"/>
        <v>0</v>
      </c>
      <c r="H64" s="103"/>
      <c r="I64" s="103"/>
      <c r="J64" s="103"/>
      <c r="K64" s="103"/>
      <c r="L64" s="104"/>
      <c r="M64" s="105"/>
      <c r="N64" s="106"/>
    </row>
    <row r="65" spans="2:14" ht="19.899999999999999" customHeight="1" x14ac:dyDescent="0.25">
      <c r="B65" s="136">
        <v>49</v>
      </c>
      <c r="C65" s="147"/>
      <c r="D65" s="99"/>
      <c r="E65" s="107"/>
      <c r="F65" s="101">
        <f t="shared" si="4"/>
        <v>0</v>
      </c>
      <c r="G65" s="102">
        <f>G62+E65-F65</f>
        <v>0</v>
      </c>
      <c r="H65" s="103"/>
      <c r="I65" s="103"/>
      <c r="J65" s="103"/>
      <c r="K65" s="103"/>
      <c r="L65" s="104"/>
      <c r="M65" s="105"/>
      <c r="N65" s="106"/>
    </row>
    <row r="66" spans="2:14" ht="19.899999999999999" customHeight="1" x14ac:dyDescent="0.25">
      <c r="B66" s="136">
        <v>50</v>
      </c>
      <c r="C66" s="146"/>
      <c r="D66" s="99"/>
      <c r="E66" s="107"/>
      <c r="F66" s="101">
        <f t="shared" si="4"/>
        <v>0</v>
      </c>
      <c r="G66" s="102">
        <f>G65+E66-F66</f>
        <v>0</v>
      </c>
      <c r="H66" s="103"/>
      <c r="I66" s="103"/>
      <c r="J66" s="103"/>
      <c r="K66" s="103"/>
      <c r="L66" s="104"/>
      <c r="M66" s="105"/>
      <c r="N66" s="106"/>
    </row>
    <row r="67" spans="2:14" ht="19.899999999999999" customHeight="1" thickBot="1" x14ac:dyDescent="0.3">
      <c r="B67" s="118"/>
      <c r="C67" s="119"/>
      <c r="D67" s="120" t="s">
        <v>62</v>
      </c>
      <c r="E67" s="121">
        <f>E36+SUM(E38:E66)</f>
        <v>0</v>
      </c>
      <c r="F67" s="121">
        <f>F36+SUM(F38:F66)</f>
        <v>0</v>
      </c>
      <c r="G67" s="121">
        <f>E67-F67</f>
        <v>0</v>
      </c>
      <c r="H67" s="121">
        <f>H36+SUM(H38:H66)</f>
        <v>0</v>
      </c>
      <c r="I67" s="121">
        <f>I36+SUM(I38:I66)</f>
        <v>0</v>
      </c>
      <c r="J67" s="121">
        <f>J36+SUM(J38:J66)</f>
        <v>0</v>
      </c>
      <c r="K67" s="148">
        <f>K36+SUM(K38:K66)</f>
        <v>0</v>
      </c>
      <c r="L67" s="124"/>
      <c r="M67" s="125"/>
      <c r="N67" s="126"/>
    </row>
  </sheetData>
  <sheetProtection formatCells="0" formatColumns="0" formatRows="0" autoFilter="0"/>
  <mergeCells count="27">
    <mergeCell ref="P9:P11"/>
    <mergeCell ref="H10:K10"/>
    <mergeCell ref="L10:N10"/>
    <mergeCell ref="B1:D1"/>
    <mergeCell ref="B7:C7"/>
    <mergeCell ref="P2:P7"/>
    <mergeCell ref="J3:N3"/>
    <mergeCell ref="J4:N4"/>
    <mergeCell ref="H3:I3"/>
    <mergeCell ref="H4:I4"/>
    <mergeCell ref="B3:D3"/>
    <mergeCell ref="C10:C11"/>
    <mergeCell ref="H5:H7"/>
    <mergeCell ref="H8:I8"/>
    <mergeCell ref="J8:N8"/>
    <mergeCell ref="B36:C36"/>
    <mergeCell ref="C37:C38"/>
    <mergeCell ref="D37:D38"/>
    <mergeCell ref="H37:K37"/>
    <mergeCell ref="L37:N37"/>
    <mergeCell ref="C35:D35"/>
    <mergeCell ref="D9:K9"/>
    <mergeCell ref="B6:C6"/>
    <mergeCell ref="J5:N5"/>
    <mergeCell ref="J6:N6"/>
    <mergeCell ref="J7:N7"/>
    <mergeCell ref="D10:D11"/>
  </mergeCells>
  <phoneticPr fontId="3"/>
  <conditionalFormatting sqref="A7:F9 A1:P2 A3:B3 O3:P8 A4:F5 H5 A6:B6 D6:F6 L9:P9 O10:P12 A10:A48 O13:O26 O27:P48">
    <cfRule type="expression" dxfId="65" priority="32">
      <formula>#REF!="○"</formula>
    </cfRule>
  </conditionalFormatting>
  <conditionalFormatting sqref="B1">
    <cfRule type="cellIs" dxfId="64" priority="79" operator="equal">
      <formula>"（前シート支払方法未選択）"</formula>
    </cfRule>
  </conditionalFormatting>
  <conditionalFormatting sqref="B35:C35 E35:N35 B36:N36 B37:H37 L37 B38:N66">
    <cfRule type="expression" dxfId="63" priority="4">
      <formula>#REF!="○"</formula>
    </cfRule>
  </conditionalFormatting>
  <conditionalFormatting sqref="B12:N33">
    <cfRule type="expression" dxfId="62" priority="13">
      <formula>#REF!="○"</formula>
    </cfRule>
  </conditionalFormatting>
  <conditionalFormatting sqref="C12:C33">
    <cfRule type="expression" dxfId="61" priority="14">
      <formula>$L12&lt;&gt;""</formula>
    </cfRule>
    <cfRule type="expression" dxfId="60" priority="15">
      <formula>AND($C12="",$G12&lt;&gt;"")</formula>
    </cfRule>
  </conditionalFormatting>
  <conditionalFormatting sqref="C35:C36 C39:C66">
    <cfRule type="expression" dxfId="59" priority="5">
      <formula>$L35&lt;&gt;""</formula>
    </cfRule>
    <cfRule type="expression" dxfId="58" priority="6">
      <formula>AND($C35="",$G35&lt;&gt;"")</formula>
    </cfRule>
  </conditionalFormatting>
  <conditionalFormatting sqref="D9:F9">
    <cfRule type="expression" dxfId="57" priority="31">
      <formula>#REF!="確認済み。"</formula>
    </cfRule>
  </conditionalFormatting>
  <conditionalFormatting sqref="D12:F33">
    <cfRule type="expression" dxfId="56" priority="16">
      <formula>OR(AND(#REF!&lt;&gt;"",$D12=""),AND($D12="",$G12&lt;&gt;""))</formula>
    </cfRule>
    <cfRule type="expression" dxfId="55" priority="17">
      <formula>AND($D12="",$L12&lt;&gt;"")</formula>
    </cfRule>
  </conditionalFormatting>
  <conditionalFormatting sqref="E34">
    <cfRule type="expression" dxfId="54" priority="2">
      <formula>#REF!="小計確認"</formula>
    </cfRule>
  </conditionalFormatting>
  <conditionalFormatting sqref="E67">
    <cfRule type="expression" dxfId="53" priority="3">
      <formula>#REF!="小計確認"</formula>
    </cfRule>
  </conditionalFormatting>
  <conditionalFormatting sqref="E35:F35 D36:F36 D39:F66">
    <cfRule type="expression" dxfId="52" priority="7">
      <formula>OR(AND(#REF!&lt;&gt;"",$D35=""),AND($D35="",$G35&lt;&gt;""))</formula>
    </cfRule>
    <cfRule type="expression" dxfId="51" priority="8">
      <formula>AND($D35="",$L35&lt;&gt;"")</formula>
    </cfRule>
  </conditionalFormatting>
  <conditionalFormatting sqref="H12:L33">
    <cfRule type="expression" dxfId="50" priority="18">
      <formula>AND(#REF!&lt;&gt;"",$G12="")</formula>
    </cfRule>
  </conditionalFormatting>
  <conditionalFormatting sqref="H35:L36 H39:L66">
    <cfRule type="expression" dxfId="49" priority="9">
      <formula>AND(#REF!&lt;&gt;"",$G35="")</formula>
    </cfRule>
  </conditionalFormatting>
  <conditionalFormatting sqref="J3:J8 H3:H4 I5:I7">
    <cfRule type="expression" dxfId="48" priority="30">
      <formula>#REF!="○"</formula>
    </cfRule>
  </conditionalFormatting>
  <conditionalFormatting sqref="J8:N8">
    <cfRule type="containsBlanks" dxfId="47" priority="1">
      <formula>LEN(TRIM(J8))=0</formula>
    </cfRule>
  </conditionalFormatting>
  <conditionalFormatting sqref="M12:M33">
    <cfRule type="expression" dxfId="46" priority="19">
      <formula>AND(#REF!&lt;&gt;"",$M12="",$L12="")</formula>
    </cfRule>
  </conditionalFormatting>
  <conditionalFormatting sqref="M35:M36 M39:M66">
    <cfRule type="expression" dxfId="45" priority="10">
      <formula>AND(#REF!&lt;&gt;"",$M35="",$L35="")</formula>
    </cfRule>
  </conditionalFormatting>
  <dataValidations count="3">
    <dataValidation imeMode="disabled" allowBlank="1" showInputMessage="1" showErrorMessage="1" sqref="H12:L33 H35:L35 H39:L66" xr:uid="{96338A76-A6AE-4E8F-88A2-636263B8DF78}"/>
    <dataValidation imeMode="off" allowBlank="1" showInputMessage="1" showErrorMessage="1" sqref="C12:C33 C35 C39:C66" xr:uid="{17D73317-64DD-49A4-B83E-5B3A24178BA4}"/>
    <dataValidation imeMode="off" allowBlank="1" showInputMessage="1" errorTitle="入力規則" error="半角数字で入力してください。" sqref="E12" xr:uid="{1F8260F6-71DD-45AA-8F9C-EBCE7E765B3F}"/>
  </dataValidations>
  <printOptions horizontalCentered="1"/>
  <pageMargins left="0.39370078740157483" right="0.39370078740157483" top="0.78740157480314965" bottom="0.31496062992125984" header="0.19685039370078741" footer="0.11811023622047245"/>
  <pageSetup paperSize="9" scale="7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12719-AAD1-430C-B994-12AEBD46AFCD}">
  <sheetPr>
    <pageSetUpPr autoPageBreaks="0" fitToPage="1"/>
  </sheetPr>
  <dimension ref="A1:U40"/>
  <sheetViews>
    <sheetView showGridLines="0" zoomScaleNormal="100" zoomScaleSheetLayoutView="100" workbookViewId="0"/>
  </sheetViews>
  <sheetFormatPr defaultColWidth="9" defaultRowHeight="14.25" x14ac:dyDescent="0.25"/>
  <cols>
    <col min="1" max="1" width="2" customWidth="1"/>
    <col min="2" max="2" width="17.375" customWidth="1"/>
    <col min="3" max="16" width="7.625" customWidth="1"/>
    <col min="17" max="17" width="2.125" customWidth="1"/>
    <col min="18" max="18" width="1.125" customWidth="1"/>
    <col min="19" max="19" width="53.875" customWidth="1"/>
    <col min="20" max="20" width="5.125" customWidth="1"/>
  </cols>
  <sheetData>
    <row r="1" spans="1:21" ht="22.5" customHeight="1" x14ac:dyDescent="0.25">
      <c r="A1" s="1"/>
      <c r="B1" s="273"/>
      <c r="C1" s="273"/>
      <c r="D1" s="273"/>
      <c r="E1" s="273"/>
      <c r="F1" s="273"/>
      <c r="G1" s="273"/>
      <c r="H1" s="273"/>
      <c r="I1" s="273"/>
      <c r="J1" s="273"/>
      <c r="K1" s="273"/>
      <c r="L1" s="273"/>
      <c r="M1" s="273"/>
      <c r="N1" s="273"/>
      <c r="O1" s="273"/>
      <c r="P1" s="273"/>
      <c r="Q1" s="273"/>
    </row>
    <row r="2" spans="1:21" ht="10.5" customHeight="1" x14ac:dyDescent="0.25">
      <c r="B2" s="12"/>
      <c r="C2" s="12"/>
      <c r="D2" s="12"/>
      <c r="E2" s="12"/>
      <c r="F2" s="12"/>
      <c r="G2" s="12"/>
      <c r="H2" s="12"/>
      <c r="I2" s="12"/>
      <c r="J2" s="12"/>
      <c r="K2" s="12"/>
      <c r="L2" s="12"/>
      <c r="M2" s="12"/>
      <c r="N2" s="12"/>
      <c r="O2" s="12"/>
      <c r="P2" s="12"/>
      <c r="Q2" s="10" t="s">
        <v>67</v>
      </c>
      <c r="S2" s="274"/>
    </row>
    <row r="3" spans="1:21" ht="13.5" customHeight="1" thickBot="1" x14ac:dyDescent="0.3">
      <c r="B3" s="297" t="s">
        <v>71</v>
      </c>
      <c r="C3" s="297"/>
      <c r="D3" s="297"/>
      <c r="E3" s="297"/>
      <c r="F3" s="297"/>
      <c r="G3" s="297"/>
      <c r="H3" s="297"/>
      <c r="I3" s="297"/>
      <c r="J3" s="297"/>
      <c r="K3" s="58"/>
      <c r="S3" s="274"/>
    </row>
    <row r="4" spans="1:21" ht="29.45" customHeight="1" x14ac:dyDescent="0.25">
      <c r="B4" s="308" t="s">
        <v>72</v>
      </c>
      <c r="C4" s="309"/>
      <c r="D4" s="309"/>
      <c r="E4" s="309"/>
      <c r="F4" s="309"/>
      <c r="G4" s="309"/>
      <c r="H4" s="309"/>
      <c r="I4" s="309"/>
      <c r="J4" s="309"/>
      <c r="K4" s="309"/>
      <c r="L4" s="309"/>
      <c r="M4" s="309"/>
      <c r="N4" s="309"/>
      <c r="O4" s="309"/>
      <c r="P4" s="309"/>
      <c r="Q4" s="310"/>
      <c r="S4" s="274"/>
    </row>
    <row r="5" spans="1:21" ht="29.45" customHeight="1" x14ac:dyDescent="0.25">
      <c r="B5" s="73"/>
      <c r="C5" s="74"/>
      <c r="D5" s="74"/>
      <c r="E5" s="74"/>
      <c r="F5" s="74"/>
      <c r="G5" s="74"/>
      <c r="H5" s="74"/>
      <c r="I5" s="74"/>
      <c r="J5" s="74"/>
      <c r="K5" s="74"/>
      <c r="L5" s="74"/>
      <c r="M5" s="74"/>
      <c r="N5" s="74"/>
      <c r="O5" s="74"/>
      <c r="P5" s="74"/>
      <c r="Q5" s="75"/>
      <c r="S5" s="283" t="s">
        <v>74</v>
      </c>
      <c r="U5" s="311"/>
    </row>
    <row r="6" spans="1:21" ht="20.45" customHeight="1" x14ac:dyDescent="0.25">
      <c r="B6" s="72"/>
      <c r="C6" s="52"/>
      <c r="D6" s="52"/>
      <c r="E6" s="52"/>
      <c r="F6" s="52"/>
      <c r="G6" s="52"/>
      <c r="H6" s="52"/>
      <c r="I6" s="52"/>
      <c r="J6" s="2"/>
      <c r="K6" s="2"/>
      <c r="O6" s="159"/>
      <c r="P6" s="159"/>
      <c r="Q6" s="3"/>
      <c r="S6" s="284"/>
      <c r="U6" s="311"/>
    </row>
    <row r="7" spans="1:21" ht="20.45" customHeight="1" thickBot="1" x14ac:dyDescent="0.3">
      <c r="B7" s="72"/>
      <c r="C7" s="52"/>
      <c r="D7" s="52"/>
      <c r="E7" s="52"/>
      <c r="F7" s="52"/>
      <c r="G7" s="52"/>
      <c r="H7" s="52"/>
      <c r="I7" s="52"/>
      <c r="J7" s="2"/>
      <c r="K7" s="2"/>
      <c r="Q7" s="3"/>
      <c r="S7" s="284"/>
      <c r="U7" s="311"/>
    </row>
    <row r="8" spans="1:21" ht="57.6" customHeight="1" x14ac:dyDescent="0.25">
      <c r="B8" s="305" t="s">
        <v>9</v>
      </c>
      <c r="C8" s="306"/>
      <c r="D8" s="306"/>
      <c r="E8" s="52"/>
      <c r="F8" s="52"/>
      <c r="G8" s="179" t="s">
        <v>44</v>
      </c>
      <c r="H8" s="180"/>
      <c r="I8" s="247" t="s">
        <v>14</v>
      </c>
      <c r="J8" s="248"/>
      <c r="K8" s="354"/>
      <c r="L8" s="355"/>
      <c r="M8" s="355"/>
      <c r="N8" s="355"/>
      <c r="O8" s="355"/>
      <c r="P8" s="356"/>
      <c r="Q8" s="4"/>
      <c r="R8" s="23"/>
      <c r="S8" s="298" t="s">
        <v>42</v>
      </c>
    </row>
    <row r="9" spans="1:21" ht="36" customHeight="1" x14ac:dyDescent="0.25">
      <c r="B9" s="305"/>
      <c r="C9" s="306"/>
      <c r="D9" s="306"/>
      <c r="E9" s="14"/>
      <c r="F9" s="14"/>
      <c r="G9" s="181"/>
      <c r="H9" s="182"/>
      <c r="I9" s="194" t="s">
        <v>29</v>
      </c>
      <c r="J9" s="249"/>
      <c r="K9" s="357"/>
      <c r="L9" s="357"/>
      <c r="M9" s="357"/>
      <c r="N9" s="357"/>
      <c r="O9" s="357"/>
      <c r="P9" s="358"/>
      <c r="Q9" s="64"/>
      <c r="R9" s="28"/>
      <c r="S9" s="298"/>
    </row>
    <row r="10" spans="1:21" ht="36" customHeight="1" x14ac:dyDescent="0.25">
      <c r="B10" s="13"/>
      <c r="C10" s="14"/>
      <c r="D10" s="14"/>
      <c r="E10" s="14"/>
      <c r="F10" s="14"/>
      <c r="G10" s="181"/>
      <c r="H10" s="182"/>
      <c r="I10" s="194" t="s">
        <v>8</v>
      </c>
      <c r="J10" s="195"/>
      <c r="K10" s="359"/>
      <c r="L10" s="357"/>
      <c r="M10" s="357"/>
      <c r="N10" s="357"/>
      <c r="O10" s="357"/>
      <c r="P10" s="358"/>
      <c r="Q10" s="64"/>
      <c r="R10" s="28"/>
      <c r="S10" s="298"/>
    </row>
    <row r="11" spans="1:21" ht="36" customHeight="1" thickBot="1" x14ac:dyDescent="0.3">
      <c r="B11" s="13"/>
      <c r="C11" s="14"/>
      <c r="D11" s="14"/>
      <c r="E11" s="14"/>
      <c r="F11" s="14"/>
      <c r="G11" s="183"/>
      <c r="H11" s="184"/>
      <c r="I11" s="196" t="s">
        <v>30</v>
      </c>
      <c r="J11" s="197"/>
      <c r="K11" s="360"/>
      <c r="L11" s="361"/>
      <c r="M11" s="361"/>
      <c r="N11" s="361"/>
      <c r="O11" s="361"/>
      <c r="P11" s="362"/>
      <c r="Q11" s="4"/>
      <c r="R11" s="23"/>
      <c r="S11" s="298"/>
    </row>
    <row r="12" spans="1:21" ht="36" customHeight="1" x14ac:dyDescent="0.25">
      <c r="B12" s="13"/>
      <c r="C12" s="14"/>
      <c r="D12" s="14"/>
      <c r="E12" s="14"/>
      <c r="F12" s="14"/>
      <c r="G12" s="179" t="s">
        <v>40</v>
      </c>
      <c r="H12" s="180"/>
      <c r="I12" s="194" t="s">
        <v>26</v>
      </c>
      <c r="J12" s="249"/>
      <c r="K12" s="357"/>
      <c r="L12" s="357"/>
      <c r="M12" s="357"/>
      <c r="N12" s="357"/>
      <c r="O12" s="357"/>
      <c r="P12" s="358"/>
      <c r="Q12" s="64"/>
      <c r="R12" s="28"/>
      <c r="S12" s="298" t="s">
        <v>43</v>
      </c>
    </row>
    <row r="13" spans="1:21" ht="36" customHeight="1" x14ac:dyDescent="0.25">
      <c r="B13" s="13"/>
      <c r="C13" s="14"/>
      <c r="D13" s="14"/>
      <c r="E13" s="14"/>
      <c r="F13" s="14"/>
      <c r="G13" s="181"/>
      <c r="H13" s="182"/>
      <c r="I13" s="194" t="s">
        <v>31</v>
      </c>
      <c r="J13" s="195"/>
      <c r="K13" s="359"/>
      <c r="L13" s="357"/>
      <c r="M13" s="357"/>
      <c r="N13" s="357"/>
      <c r="O13" s="357"/>
      <c r="P13" s="358"/>
      <c r="Q13" s="64"/>
      <c r="R13" s="28"/>
      <c r="S13" s="298"/>
    </row>
    <row r="14" spans="1:21" ht="36" customHeight="1" thickBot="1" x14ac:dyDescent="0.3">
      <c r="B14" s="13"/>
      <c r="C14" s="14"/>
      <c r="D14" s="14"/>
      <c r="E14" s="14"/>
      <c r="F14" s="14"/>
      <c r="G14" s="183"/>
      <c r="H14" s="184"/>
      <c r="I14" s="196" t="s">
        <v>30</v>
      </c>
      <c r="J14" s="197"/>
      <c r="K14" s="360"/>
      <c r="L14" s="361"/>
      <c r="M14" s="361"/>
      <c r="N14" s="361"/>
      <c r="O14" s="361"/>
      <c r="P14" s="362"/>
      <c r="Q14" s="4"/>
      <c r="R14" s="23"/>
      <c r="S14" s="298"/>
    </row>
    <row r="15" spans="1:21" ht="12.6" customHeight="1" thickBot="1" x14ac:dyDescent="0.3">
      <c r="B15" s="13"/>
      <c r="C15" s="14"/>
      <c r="D15" s="14"/>
      <c r="E15" s="14"/>
      <c r="F15" s="14"/>
      <c r="G15" s="14"/>
      <c r="H15" s="14"/>
      <c r="I15" s="14"/>
      <c r="J15" s="26"/>
      <c r="K15" s="26"/>
      <c r="L15" s="27"/>
      <c r="M15" s="29"/>
      <c r="N15" s="29"/>
      <c r="O15" s="29"/>
      <c r="P15" s="29"/>
      <c r="Q15" s="4"/>
      <c r="R15" s="23"/>
      <c r="S15" s="25"/>
    </row>
    <row r="16" spans="1:21" ht="30" customHeight="1" x14ac:dyDescent="0.25">
      <c r="B16" s="36"/>
      <c r="C16" s="27"/>
      <c r="D16" s="42"/>
      <c r="E16" s="42"/>
      <c r="F16" s="42"/>
      <c r="G16" s="252" t="s">
        <v>15</v>
      </c>
      <c r="H16" s="253"/>
      <c r="I16" s="285"/>
      <c r="J16" s="286"/>
      <c r="K16" s="286"/>
      <c r="L16" s="286"/>
      <c r="M16" s="286"/>
      <c r="N16" s="286"/>
      <c r="O16" s="286"/>
      <c r="P16" s="287"/>
      <c r="Q16" s="55"/>
      <c r="R16" s="23"/>
      <c r="S16" s="298" t="s">
        <v>37</v>
      </c>
    </row>
    <row r="17" spans="1:20" ht="30" customHeight="1" x14ac:dyDescent="0.25">
      <c r="B17" s="43"/>
      <c r="C17" s="37"/>
      <c r="D17" s="42"/>
      <c r="E17" s="42"/>
      <c r="F17" s="42"/>
      <c r="G17" s="254" t="s">
        <v>16</v>
      </c>
      <c r="H17" s="255"/>
      <c r="I17" s="288" t="s">
        <v>17</v>
      </c>
      <c r="J17" s="289"/>
      <c r="K17" s="289"/>
      <c r="L17" s="289"/>
      <c r="M17" s="289"/>
      <c r="N17" s="289"/>
      <c r="O17" s="289"/>
      <c r="P17" s="290"/>
      <c r="Q17" s="55"/>
      <c r="R17" s="23"/>
      <c r="S17" s="298"/>
    </row>
    <row r="18" spans="1:20" ht="24" customHeight="1" x14ac:dyDescent="0.25">
      <c r="A18" s="24"/>
      <c r="B18" s="43"/>
      <c r="C18" s="37"/>
      <c r="D18" s="42"/>
      <c r="E18" s="42"/>
      <c r="F18" s="42"/>
      <c r="G18" s="299" t="s">
        <v>18</v>
      </c>
      <c r="H18" s="300"/>
      <c r="I18" s="291"/>
      <c r="J18" s="292"/>
      <c r="K18" s="292"/>
      <c r="L18" s="292"/>
      <c r="M18" s="292"/>
      <c r="N18" s="292"/>
      <c r="O18" s="292"/>
      <c r="P18" s="293"/>
      <c r="Q18" s="45"/>
      <c r="R18" s="28"/>
      <c r="S18" s="298"/>
    </row>
    <row r="19" spans="1:20" ht="24" customHeight="1" thickBot="1" x14ac:dyDescent="0.3">
      <c r="B19" s="44"/>
      <c r="C19" s="38"/>
      <c r="D19" s="42"/>
      <c r="E19" s="42"/>
      <c r="F19" s="42"/>
      <c r="G19" s="301"/>
      <c r="H19" s="302"/>
      <c r="I19" s="294"/>
      <c r="J19" s="295"/>
      <c r="K19" s="295"/>
      <c r="L19" s="295"/>
      <c r="M19" s="295"/>
      <c r="N19" s="295"/>
      <c r="O19" s="295"/>
      <c r="P19" s="296"/>
      <c r="Q19" s="45"/>
      <c r="R19" s="28"/>
      <c r="S19" s="298"/>
    </row>
    <row r="20" spans="1:20" ht="24" customHeight="1" x14ac:dyDescent="0.25">
      <c r="B20" s="44"/>
      <c r="C20" s="38"/>
      <c r="D20" s="42"/>
      <c r="E20" s="42"/>
      <c r="F20" s="42"/>
      <c r="G20" s="46"/>
      <c r="H20" s="46"/>
      <c r="I20" s="46"/>
      <c r="J20" s="62"/>
      <c r="K20" s="62"/>
      <c r="L20" s="62"/>
      <c r="M20" s="62"/>
      <c r="N20" s="62"/>
      <c r="O20" s="62"/>
      <c r="P20" s="62"/>
      <c r="Q20" s="45"/>
      <c r="R20" s="28"/>
      <c r="S20" s="63"/>
    </row>
    <row r="21" spans="1:20" ht="24" customHeight="1" x14ac:dyDescent="0.25">
      <c r="B21" s="5" t="s">
        <v>23</v>
      </c>
      <c r="C21" s="56"/>
      <c r="D21" s="42"/>
      <c r="E21" s="42"/>
      <c r="F21" s="42"/>
      <c r="G21" s="42"/>
      <c r="H21" s="42"/>
      <c r="I21" s="42"/>
      <c r="J21" s="42"/>
      <c r="K21" s="42"/>
      <c r="L21" s="42"/>
      <c r="M21" s="40"/>
      <c r="N21" s="41"/>
      <c r="O21" s="41"/>
      <c r="P21" s="39"/>
      <c r="Q21" s="45"/>
      <c r="S21" s="63"/>
    </row>
    <row r="22" spans="1:20" ht="24" customHeight="1" thickBot="1" x14ac:dyDescent="0.3">
      <c r="B22" s="5" t="s">
        <v>24</v>
      </c>
      <c r="C22" s="6"/>
      <c r="D22" s="42"/>
      <c r="E22" s="42"/>
      <c r="F22" s="42"/>
      <c r="G22" s="49"/>
      <c r="H22" s="42"/>
      <c r="I22" s="42"/>
      <c r="J22" s="42"/>
      <c r="K22" s="42"/>
      <c r="L22" s="42"/>
      <c r="M22" s="198"/>
      <c r="N22" s="198"/>
      <c r="O22" s="198"/>
      <c r="P22" s="281"/>
      <c r="Q22" s="282"/>
      <c r="S22" s="63"/>
    </row>
    <row r="23" spans="1:20" ht="15.95" customHeight="1" thickTop="1" x14ac:dyDescent="0.25">
      <c r="B23" s="47"/>
      <c r="C23" s="57"/>
      <c r="D23" s="48"/>
      <c r="E23" s="48"/>
      <c r="F23" s="48"/>
      <c r="G23" s="6"/>
      <c r="H23" s="48"/>
      <c r="I23" s="48"/>
      <c r="J23" s="48"/>
      <c r="K23" s="48"/>
      <c r="L23" s="48"/>
      <c r="M23" s="48"/>
      <c r="N23" s="48"/>
      <c r="O23" s="48"/>
      <c r="P23" s="48"/>
      <c r="Q23" s="50"/>
      <c r="S23" s="63"/>
    </row>
    <row r="24" spans="1:20" ht="24" customHeight="1" thickBot="1" x14ac:dyDescent="0.3">
      <c r="B24" s="5" t="s">
        <v>5</v>
      </c>
      <c r="C24" s="6"/>
      <c r="D24" s="6"/>
      <c r="E24" s="6"/>
      <c r="F24" s="6"/>
      <c r="G24" s="6"/>
      <c r="H24" s="6"/>
      <c r="I24" s="6"/>
      <c r="J24" s="6"/>
      <c r="K24" s="6"/>
      <c r="L24" s="6"/>
      <c r="M24" s="6"/>
      <c r="N24" s="6"/>
      <c r="O24" s="185" t="s">
        <v>22</v>
      </c>
      <c r="P24" s="185"/>
      <c r="Q24" s="186"/>
      <c r="S24" s="24"/>
    </row>
    <row r="25" spans="1:20" ht="24" customHeight="1" x14ac:dyDescent="0.25">
      <c r="B25" s="250"/>
      <c r="C25" s="262" t="s">
        <v>19</v>
      </c>
      <c r="D25" s="263"/>
      <c r="E25" s="170" t="s">
        <v>12</v>
      </c>
      <c r="F25" s="171"/>
      <c r="G25" s="171"/>
      <c r="H25" s="171"/>
      <c r="I25" s="171"/>
      <c r="J25" s="171"/>
      <c r="K25" s="171"/>
      <c r="L25" s="171"/>
      <c r="M25" s="171"/>
      <c r="N25" s="171"/>
      <c r="O25" s="262" t="s">
        <v>73</v>
      </c>
      <c r="P25" s="263"/>
      <c r="Q25" s="363"/>
      <c r="S25" s="307" t="s">
        <v>64</v>
      </c>
    </row>
    <row r="26" spans="1:20" ht="21" customHeight="1" x14ac:dyDescent="0.25">
      <c r="B26" s="251"/>
      <c r="C26" s="264"/>
      <c r="D26" s="265"/>
      <c r="E26" s="303" t="s">
        <v>20</v>
      </c>
      <c r="F26" s="276"/>
      <c r="G26" s="275" t="s">
        <v>0</v>
      </c>
      <c r="H26" s="276"/>
      <c r="I26" s="275" t="s">
        <v>11</v>
      </c>
      <c r="J26" s="276"/>
      <c r="K26" s="275" t="s">
        <v>3</v>
      </c>
      <c r="L26" s="276"/>
      <c r="M26" s="256" t="s">
        <v>21</v>
      </c>
      <c r="N26" s="257"/>
      <c r="O26" s="264"/>
      <c r="P26" s="265"/>
      <c r="Q26" s="364"/>
      <c r="S26" s="307"/>
    </row>
    <row r="27" spans="1:20" ht="12" customHeight="1" x14ac:dyDescent="0.25">
      <c r="B27" s="251"/>
      <c r="C27" s="264"/>
      <c r="D27" s="265"/>
      <c r="E27" s="304"/>
      <c r="F27" s="278"/>
      <c r="G27" s="277"/>
      <c r="H27" s="278"/>
      <c r="I27" s="277"/>
      <c r="J27" s="278"/>
      <c r="K27" s="277"/>
      <c r="L27" s="278"/>
      <c r="M27" s="258"/>
      <c r="N27" s="259"/>
      <c r="O27" s="264"/>
      <c r="P27" s="265"/>
      <c r="Q27" s="364"/>
      <c r="S27" s="307"/>
    </row>
    <row r="28" spans="1:20" ht="12" customHeight="1" thickBot="1" x14ac:dyDescent="0.3">
      <c r="B28" s="7"/>
      <c r="C28" s="264"/>
      <c r="D28" s="265"/>
      <c r="E28" s="238"/>
      <c r="F28" s="280"/>
      <c r="G28" s="279"/>
      <c r="H28" s="280"/>
      <c r="I28" s="279"/>
      <c r="J28" s="280"/>
      <c r="K28" s="279"/>
      <c r="L28" s="280"/>
      <c r="M28" s="260"/>
      <c r="N28" s="261"/>
      <c r="O28" s="365"/>
      <c r="P28" s="366"/>
      <c r="Q28" s="367"/>
      <c r="S28" s="307"/>
    </row>
    <row r="29" spans="1:20" ht="12" customHeight="1" x14ac:dyDescent="0.25">
      <c r="B29" s="312" t="s">
        <v>33</v>
      </c>
      <c r="C29" s="314">
        <f>M29+O29</f>
        <v>0</v>
      </c>
      <c r="D29" s="315"/>
      <c r="E29" s="191"/>
      <c r="F29" s="192"/>
      <c r="G29" s="187"/>
      <c r="H29" s="188"/>
      <c r="I29" s="187"/>
      <c r="J29" s="188"/>
      <c r="K29" s="187"/>
      <c r="L29" s="188"/>
      <c r="M29" s="201">
        <f>SUM(E29:L30)</f>
        <v>0</v>
      </c>
      <c r="N29" s="202"/>
      <c r="O29" s="205"/>
      <c r="P29" s="206"/>
      <c r="Q29" s="207"/>
      <c r="S29" s="307"/>
    </row>
    <row r="30" spans="1:20" ht="30" customHeight="1" x14ac:dyDescent="0.25">
      <c r="B30" s="313"/>
      <c r="C30" s="316"/>
      <c r="D30" s="317"/>
      <c r="E30" s="193"/>
      <c r="F30" s="176"/>
      <c r="G30" s="189"/>
      <c r="H30" s="190"/>
      <c r="I30" s="189"/>
      <c r="J30" s="190"/>
      <c r="K30" s="189"/>
      <c r="L30" s="190"/>
      <c r="M30" s="203"/>
      <c r="N30" s="204"/>
      <c r="O30" s="208"/>
      <c r="P30" s="209"/>
      <c r="Q30" s="210"/>
      <c r="S30" s="307"/>
      <c r="T30" s="22"/>
    </row>
    <row r="31" spans="1:20" ht="12.6" customHeight="1" x14ac:dyDescent="0.25">
      <c r="B31" s="243" t="s">
        <v>34</v>
      </c>
      <c r="C31" s="318">
        <f>M31+O31</f>
        <v>0</v>
      </c>
      <c r="D31" s="319"/>
      <c r="E31" s="173"/>
      <c r="F31" s="174"/>
      <c r="G31" s="177"/>
      <c r="H31" s="174"/>
      <c r="I31" s="177"/>
      <c r="J31" s="174"/>
      <c r="K31" s="177"/>
      <c r="L31" s="174"/>
      <c r="M31" s="231">
        <f>SUM(E31:L32)</f>
        <v>0</v>
      </c>
      <c r="N31" s="245"/>
      <c r="O31" s="211"/>
      <c r="P31" s="212"/>
      <c r="Q31" s="213"/>
      <c r="R31" s="8"/>
      <c r="S31" s="307"/>
      <c r="T31" s="20"/>
    </row>
    <row r="32" spans="1:20" ht="30" customHeight="1" x14ac:dyDescent="0.25">
      <c r="B32" s="244"/>
      <c r="C32" s="316"/>
      <c r="D32" s="317"/>
      <c r="E32" s="175"/>
      <c r="F32" s="176"/>
      <c r="G32" s="178"/>
      <c r="H32" s="176"/>
      <c r="I32" s="178"/>
      <c r="J32" s="176"/>
      <c r="K32" s="178"/>
      <c r="L32" s="176"/>
      <c r="M32" s="203"/>
      <c r="N32" s="246"/>
      <c r="O32" s="214"/>
      <c r="P32" s="215"/>
      <c r="Q32" s="216"/>
      <c r="R32" s="8"/>
      <c r="T32" s="21"/>
    </row>
    <row r="33" spans="2:20" ht="42" customHeight="1" thickBot="1" x14ac:dyDescent="0.3">
      <c r="B33" s="59" t="s">
        <v>35</v>
      </c>
      <c r="C33" s="224">
        <f>M33</f>
        <v>0</v>
      </c>
      <c r="D33" s="225"/>
      <c r="E33" s="233"/>
      <c r="F33" s="234"/>
      <c r="G33" s="217"/>
      <c r="H33" s="218"/>
      <c r="I33" s="217"/>
      <c r="J33" s="218"/>
      <c r="K33" s="217"/>
      <c r="L33" s="218"/>
      <c r="M33" s="231">
        <f t="shared" ref="M33" si="0">SUM(E33:L33)</f>
        <v>0</v>
      </c>
      <c r="N33" s="232"/>
      <c r="O33" s="228"/>
      <c r="P33" s="229"/>
      <c r="Q33" s="230"/>
      <c r="R33" s="8"/>
      <c r="S33" s="307" t="s">
        <v>75</v>
      </c>
      <c r="T33" s="21"/>
    </row>
    <row r="34" spans="2:20" ht="42" customHeight="1" thickBot="1" x14ac:dyDescent="0.3">
      <c r="B34" s="54" t="s">
        <v>36</v>
      </c>
      <c r="C34" s="163">
        <f>M34+O34</f>
        <v>0</v>
      </c>
      <c r="D34" s="167"/>
      <c r="E34" s="226">
        <f>E29-E31+E33</f>
        <v>0</v>
      </c>
      <c r="F34" s="164"/>
      <c r="G34" s="163">
        <f t="shared" ref="G34" si="1">G29-G31+G33</f>
        <v>0</v>
      </c>
      <c r="H34" s="164"/>
      <c r="I34" s="163">
        <f t="shared" ref="I34" si="2">I29-I31+I33</f>
        <v>0</v>
      </c>
      <c r="J34" s="164"/>
      <c r="K34" s="163">
        <f t="shared" ref="K34" si="3">K29-K31+K33</f>
        <v>0</v>
      </c>
      <c r="L34" s="164"/>
      <c r="M34" s="163">
        <f t="shared" ref="M34" si="4">M29-M31+M33</f>
        <v>0</v>
      </c>
      <c r="N34" s="167"/>
      <c r="O34" s="226">
        <f>O29-O31</f>
        <v>0</v>
      </c>
      <c r="P34" s="167"/>
      <c r="Q34" s="227"/>
      <c r="R34" s="8"/>
      <c r="S34" s="307"/>
      <c r="T34" s="21"/>
    </row>
    <row r="35" spans="2:20" ht="12" customHeight="1" x14ac:dyDescent="0.25">
      <c r="B35" s="53"/>
      <c r="C35" s="60"/>
      <c r="D35" s="61"/>
      <c r="E35" s="61"/>
      <c r="F35" s="30"/>
      <c r="G35" s="30"/>
      <c r="H35" s="30"/>
      <c r="I35" s="30"/>
      <c r="J35" s="30"/>
      <c r="K35" s="30"/>
      <c r="L35" s="34"/>
      <c r="M35" s="34"/>
      <c r="N35" s="34"/>
      <c r="O35" s="30"/>
      <c r="P35" s="30"/>
      <c r="Q35" s="51"/>
      <c r="S35" s="307"/>
      <c r="T35" s="21"/>
    </row>
    <row r="36" spans="2:20" ht="16.899999999999999" customHeight="1" thickBot="1" x14ac:dyDescent="0.3">
      <c r="B36" s="240" t="s">
        <v>65</v>
      </c>
      <c r="C36" s="241"/>
      <c r="D36" s="241"/>
      <c r="E36" s="241"/>
      <c r="F36" s="241"/>
      <c r="G36" s="241"/>
      <c r="H36" s="241"/>
      <c r="I36" s="30"/>
      <c r="J36" s="33"/>
      <c r="K36" s="33"/>
      <c r="L36" s="165"/>
      <c r="M36" s="165"/>
      <c r="N36" s="165"/>
      <c r="O36" s="166"/>
      <c r="P36" s="166"/>
      <c r="Q36" s="35"/>
      <c r="S36" s="307"/>
      <c r="T36" s="21"/>
    </row>
    <row r="37" spans="2:20" ht="39.950000000000003" customHeight="1" x14ac:dyDescent="0.25">
      <c r="B37" s="236" t="s">
        <v>27</v>
      </c>
      <c r="C37" s="237"/>
      <c r="D37" s="237"/>
      <c r="E37" s="170" t="s">
        <v>6</v>
      </c>
      <c r="F37" s="171"/>
      <c r="G37" s="171"/>
      <c r="H37" s="172"/>
      <c r="I37" s="199" t="s">
        <v>7</v>
      </c>
      <c r="J37" s="171"/>
      <c r="K37" s="171"/>
      <c r="L37" s="172"/>
      <c r="M37" s="199" t="s">
        <v>25</v>
      </c>
      <c r="N37" s="171"/>
      <c r="O37" s="171"/>
      <c r="P37" s="171"/>
      <c r="Q37" s="200"/>
      <c r="R37" s="31"/>
      <c r="S37" s="307"/>
      <c r="T37" s="21"/>
    </row>
    <row r="38" spans="2:20" ht="57.6" customHeight="1" thickBot="1" x14ac:dyDescent="0.3">
      <c r="B38" s="238"/>
      <c r="C38" s="239"/>
      <c r="D38" s="239"/>
      <c r="E38" s="235">
        <f>M29-M31+M33</f>
        <v>0</v>
      </c>
      <c r="F38" s="161"/>
      <c r="G38" s="161"/>
      <c r="H38" s="162"/>
      <c r="I38" s="160">
        <f>O29-O31</f>
        <v>0</v>
      </c>
      <c r="J38" s="161"/>
      <c r="K38" s="161"/>
      <c r="L38" s="162"/>
      <c r="M38" s="160">
        <f>E38+I38</f>
        <v>0</v>
      </c>
      <c r="N38" s="161"/>
      <c r="O38" s="161"/>
      <c r="P38" s="161"/>
      <c r="Q38" s="242"/>
      <c r="R38" s="32"/>
      <c r="S38" s="70"/>
      <c r="T38" s="21"/>
    </row>
    <row r="39" spans="2:20" ht="150" customHeight="1" thickBot="1" x14ac:dyDescent="0.3">
      <c r="B39" s="219" t="s">
        <v>28</v>
      </c>
      <c r="C39" s="220"/>
      <c r="D39" s="220"/>
      <c r="E39" s="221"/>
      <c r="F39" s="222"/>
      <c r="G39" s="222"/>
      <c r="H39" s="222"/>
      <c r="I39" s="222"/>
      <c r="J39" s="222"/>
      <c r="K39" s="222"/>
      <c r="L39" s="222"/>
      <c r="M39" s="222"/>
      <c r="N39" s="222"/>
      <c r="O39" s="222"/>
      <c r="P39" s="222"/>
      <c r="Q39" s="223"/>
      <c r="S39" s="19" t="s">
        <v>13</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89">
    <mergeCell ref="S25:S31"/>
    <mergeCell ref="S33:S37"/>
    <mergeCell ref="K34:L34"/>
    <mergeCell ref="M34:N34"/>
    <mergeCell ref="O34:Q34"/>
    <mergeCell ref="O31:Q32"/>
    <mergeCell ref="K29:L30"/>
    <mergeCell ref="M29:N30"/>
    <mergeCell ref="O29:Q30"/>
    <mergeCell ref="K31:L32"/>
    <mergeCell ref="M31:N32"/>
    <mergeCell ref="O36:P36"/>
    <mergeCell ref="O33:Q33"/>
    <mergeCell ref="B39:D39"/>
    <mergeCell ref="E39:Q39"/>
    <mergeCell ref="B37:D38"/>
    <mergeCell ref="E37:H37"/>
    <mergeCell ref="I37:L37"/>
    <mergeCell ref="M37:Q37"/>
    <mergeCell ref="E38:H38"/>
    <mergeCell ref="I38:L38"/>
    <mergeCell ref="M38:Q38"/>
    <mergeCell ref="I33:J33"/>
    <mergeCell ref="K33:L33"/>
    <mergeCell ref="M33:N33"/>
    <mergeCell ref="B36:H36"/>
    <mergeCell ref="L36:N36"/>
    <mergeCell ref="C34:D34"/>
    <mergeCell ref="E34:F34"/>
    <mergeCell ref="G34:H34"/>
    <mergeCell ref="I34:J34"/>
    <mergeCell ref="C33:D33"/>
    <mergeCell ref="E33:F33"/>
    <mergeCell ref="G33:H33"/>
    <mergeCell ref="B31:B32"/>
    <mergeCell ref="C31:D32"/>
    <mergeCell ref="E31:F32"/>
    <mergeCell ref="G31:H32"/>
    <mergeCell ref="I31:J32"/>
    <mergeCell ref="B29:B30"/>
    <mergeCell ref="C29:D30"/>
    <mergeCell ref="E29:F30"/>
    <mergeCell ref="G29:H30"/>
    <mergeCell ref="I29:J30"/>
    <mergeCell ref="M22:O22"/>
    <mergeCell ref="P22:Q22"/>
    <mergeCell ref="O24:Q24"/>
    <mergeCell ref="B25:B27"/>
    <mergeCell ref="C25:D28"/>
    <mergeCell ref="E25:N25"/>
    <mergeCell ref="E26:F28"/>
    <mergeCell ref="G26:H28"/>
    <mergeCell ref="I26:J28"/>
    <mergeCell ref="K26:L28"/>
    <mergeCell ref="M26:N28"/>
    <mergeCell ref="O25:Q28"/>
    <mergeCell ref="G16:H16"/>
    <mergeCell ref="I16:P16"/>
    <mergeCell ref="S16:S19"/>
    <mergeCell ref="G17:H17"/>
    <mergeCell ref="I17:P17"/>
    <mergeCell ref="G18:H19"/>
    <mergeCell ref="I18:P19"/>
    <mergeCell ref="G12:H14"/>
    <mergeCell ref="I12:J12"/>
    <mergeCell ref="K12:P12"/>
    <mergeCell ref="S12:S14"/>
    <mergeCell ref="I13:J13"/>
    <mergeCell ref="K13:P13"/>
    <mergeCell ref="I14:J14"/>
    <mergeCell ref="K14:P14"/>
    <mergeCell ref="B8:D9"/>
    <mergeCell ref="G8:H11"/>
    <mergeCell ref="I8:J8"/>
    <mergeCell ref="K8:P8"/>
    <mergeCell ref="S8:S11"/>
    <mergeCell ref="I9:J9"/>
    <mergeCell ref="K9:P9"/>
    <mergeCell ref="I10:J10"/>
    <mergeCell ref="K10:P10"/>
    <mergeCell ref="I11:J11"/>
    <mergeCell ref="K11:P11"/>
    <mergeCell ref="U5:U7"/>
    <mergeCell ref="B1:Q1"/>
    <mergeCell ref="S2:S4"/>
    <mergeCell ref="B3:J3"/>
    <mergeCell ref="B4:Q4"/>
    <mergeCell ref="S5:S7"/>
    <mergeCell ref="O6:P6"/>
  </mergeCells>
  <phoneticPr fontId="4"/>
  <conditionalFormatting sqref="A39:B39 E39">
    <cfRule type="expression" dxfId="44" priority="72">
      <formula>#REF!="○"</formula>
    </cfRule>
  </conditionalFormatting>
  <conditionalFormatting sqref="A21:C22">
    <cfRule type="expression" dxfId="43" priority="54">
      <formula>#REF!="○"</formula>
    </cfRule>
  </conditionalFormatting>
  <conditionalFormatting sqref="A16:G17 S20 D21:T21 S22:S23 A2:T3 R4:T4 A4:A5 T5:T20 E6:M6 Q6:R6 A6:C7 E7:R7 A8:B8 E8:G8 Q8:Q14 A9 E9:F9 A10:F14 A15:I15 L15:Q15 Q16:Q20 I17 G18 A18:F20 A40:T40">
    <cfRule type="expression" dxfId="42" priority="73">
      <formula>#REF!="○"</formula>
    </cfRule>
  </conditionalFormatting>
  <conditionalFormatting sqref="B37 I37 M37">
    <cfRule type="expression" dxfId="41" priority="20">
      <formula>#REF!="○"</formula>
    </cfRule>
  </conditionalFormatting>
  <conditionalFormatting sqref="B33:C33 B34">
    <cfRule type="expression" dxfId="40" priority="26">
      <formula>#REF!="○"</formula>
    </cfRule>
  </conditionalFormatting>
  <conditionalFormatting sqref="D16">
    <cfRule type="expression" dxfId="39" priority="70">
      <formula>$D$22="参照シートに情報を貼りつけてください"</formula>
    </cfRule>
  </conditionalFormatting>
  <conditionalFormatting sqref="D17">
    <cfRule type="expression" dxfId="38" priority="78">
      <formula>#REF!="参照シートに情報を貼りつけてください"</formula>
    </cfRule>
  </conditionalFormatting>
  <conditionalFormatting sqref="D22">
    <cfRule type="expression" dxfId="37" priority="76">
      <formula>$D$22="参照シートに情報を貼りつけてください"</formula>
    </cfRule>
  </conditionalFormatting>
  <conditionalFormatting sqref="D19:F20 D21:L21">
    <cfRule type="expression" dxfId="36" priority="79">
      <formula>#REF!="参照シートに情報を貼りつけてください"</formula>
    </cfRule>
  </conditionalFormatting>
  <conditionalFormatting sqref="D22:R22 A23:R23 A24:O24">
    <cfRule type="expression" dxfId="35" priority="71">
      <formula>#REF!="○"</formula>
    </cfRule>
  </conditionalFormatting>
  <conditionalFormatting sqref="E29 E31">
    <cfRule type="expression" dxfId="34" priority="39">
      <formula>AND($E$30-$E$34&gt;500000,$E$30-$E$34&gt;$E$34*0.3)</formula>
    </cfRule>
  </conditionalFormatting>
  <conditionalFormatting sqref="E29 G29 K29 E31 G31 K31 O25 B29:C29 B31:C31 B32">
    <cfRule type="expression" dxfId="33" priority="35">
      <formula>#REF!="○"</formula>
    </cfRule>
  </conditionalFormatting>
  <conditionalFormatting sqref="E33 G33 I33 K33">
    <cfRule type="expression" dxfId="32" priority="29">
      <formula>#REF!="○"</formula>
    </cfRule>
  </conditionalFormatting>
  <conditionalFormatting sqref="E33 G33 K31 I33 K33 E29 G29 K29 E31 G31">
    <cfRule type="containsBlanks" dxfId="31" priority="34">
      <formula>LEN(TRIM(E29))=0</formula>
    </cfRule>
  </conditionalFormatting>
  <conditionalFormatting sqref="E33">
    <cfRule type="expression" dxfId="30" priority="32">
      <formula>AND($E$30-$E$34&gt;500000,$E$30-$E$34&gt;$E$34*0.3)</formula>
    </cfRule>
  </conditionalFormatting>
  <conditionalFormatting sqref="E37">
    <cfRule type="expression" dxfId="29" priority="19">
      <formula>#REF!="○"</formula>
    </cfRule>
  </conditionalFormatting>
  <conditionalFormatting sqref="E38 I38 M38">
    <cfRule type="expression" dxfId="28" priority="12">
      <formula>#REF!="○"</formula>
    </cfRule>
    <cfRule type="cellIs" dxfId="27" priority="13" operator="lessThan">
      <formula>0</formula>
    </cfRule>
  </conditionalFormatting>
  <conditionalFormatting sqref="G29 G31">
    <cfRule type="expression" dxfId="26" priority="38">
      <formula>AND($G$30-$G$32&gt;500000,$G$30-$G$32&gt;$G$32*0.3)</formula>
    </cfRule>
  </conditionalFormatting>
  <conditionalFormatting sqref="G33">
    <cfRule type="expression" dxfId="25" priority="31">
      <formula>AND($G$30-$G$32&gt;500000,$G$30-$G$32&gt;$G$32*0.3)</formula>
    </cfRule>
  </conditionalFormatting>
  <conditionalFormatting sqref="I8:I14">
    <cfRule type="expression" dxfId="24" priority="47">
      <formula>#REF!="○"</formula>
    </cfRule>
  </conditionalFormatting>
  <conditionalFormatting sqref="I29 I31">
    <cfRule type="expression" dxfId="23" priority="25">
      <formula>AND($G$30-$G$32&gt;500000,$G$30-$G$32&gt;$G$32*0.3)</formula>
    </cfRule>
    <cfRule type="expression" dxfId="22" priority="24">
      <formula>#REF!="○"</formula>
    </cfRule>
    <cfRule type="containsBlanks" dxfId="21" priority="23">
      <formula>LEN(TRIM(I29))=0</formula>
    </cfRule>
  </conditionalFormatting>
  <conditionalFormatting sqref="I33 K33 K31">
    <cfRule type="expression" dxfId="20" priority="30">
      <formula>AND($J$30-$J$32&gt;500000,$J$30-$J$32&gt;$J$32*0.3)</formula>
    </cfRule>
  </conditionalFormatting>
  <conditionalFormatting sqref="K29">
    <cfRule type="expression" dxfId="19" priority="37">
      <formula>AND($J$30-$J$32&gt;500000,$J$30-$J$32&gt;$J$32*0.3)</formula>
    </cfRule>
  </conditionalFormatting>
  <conditionalFormatting sqref="K8:P14 I16:P16 I18:P19">
    <cfRule type="containsBlanks" dxfId="18" priority="4">
      <formula>LEN(TRIM(I8))=0</formula>
    </cfRule>
  </conditionalFormatting>
  <conditionalFormatting sqref="M15:P15">
    <cfRule type="expression" dxfId="17" priority="77">
      <formula>$M$11="参照シートに情報を貼りつけてください"</formula>
    </cfRule>
  </conditionalFormatting>
  <conditionalFormatting sqref="O6">
    <cfRule type="expression" dxfId="16" priority="2">
      <formula>$O$5="(報告日)"</formula>
    </cfRule>
    <cfRule type="containsBlanks" dxfId="15" priority="3">
      <formula>LEN(TRIM(O6))=0</formula>
    </cfRule>
  </conditionalFormatting>
  <conditionalFormatting sqref="O29 O31 B25:C25 E26 G26 I26 K26 B28:B29">
    <cfRule type="expression" dxfId="14" priority="36">
      <formula>#REF!="○"</formula>
    </cfRule>
  </conditionalFormatting>
  <conditionalFormatting sqref="O29">
    <cfRule type="containsBlanks" dxfId="13" priority="33">
      <formula>LEN(TRIM(O29))=0</formula>
    </cfRule>
  </conditionalFormatting>
  <conditionalFormatting sqref="O31">
    <cfRule type="containsBlanks" dxfId="12" priority="22">
      <formula>LEN(TRIM(O31))=0</formula>
    </cfRule>
  </conditionalFormatting>
  <conditionalFormatting sqref="R37">
    <cfRule type="expression" dxfId="11" priority="59">
      <formula>$R$44="注意！　流用制限を超えています。業務承認変更申請書を提出してください。"</formula>
    </cfRule>
  </conditionalFormatting>
  <conditionalFormatting sqref="R38">
    <cfRule type="expression" dxfId="10" priority="61">
      <formula>$R$45="※直接経費が予算金額を超えています。「経理様式2」を修正してください。"</formula>
    </cfRule>
  </conditionalFormatting>
  <conditionalFormatting sqref="R5:S5">
    <cfRule type="expression" dxfId="9" priority="1">
      <formula>#REF!="○"</formula>
    </cfRule>
  </conditionalFormatting>
  <conditionalFormatting sqref="S20:S23 A25:A38">
    <cfRule type="expression" dxfId="8" priority="57">
      <formula>#REF!="○"</formula>
    </cfRule>
  </conditionalFormatting>
  <conditionalFormatting sqref="S20:S23 R38">
    <cfRule type="expression" dxfId="7" priority="58">
      <formula>$R$45="注意！　流用制限を超えています。業務承認変更申請書を提出してください。"</formula>
    </cfRule>
    <cfRule type="expression" dxfId="6" priority="60">
      <formula>$R$45="※一般管理費が上限金額を超えています。修正してください。"</formula>
    </cfRule>
  </conditionalFormatting>
  <conditionalFormatting sqref="S25">
    <cfRule type="expression" dxfId="5" priority="9">
      <formula>#REF!="○"</formula>
    </cfRule>
    <cfRule type="expression" dxfId="4" priority="11">
      <formula>#REF!="○"</formula>
    </cfRule>
  </conditionalFormatting>
  <conditionalFormatting sqref="S33">
    <cfRule type="expression" dxfId="3" priority="7">
      <formula>#REF!="○"</formula>
    </cfRule>
    <cfRule type="expression" dxfId="2" priority="8">
      <formula>#REF!="○"</formula>
    </cfRule>
  </conditionalFormatting>
  <conditionalFormatting sqref="T22:T37 R24:R37 R38:T39">
    <cfRule type="expression" dxfId="1" priority="40">
      <formula>#REF!="○"</formula>
    </cfRule>
  </conditionalFormatting>
  <conditionalFormatting sqref="U5:U7">
    <cfRule type="expression" dxfId="0" priority="42">
      <formula>#REF!="○"</formula>
    </cfRule>
  </conditionalFormatting>
  <dataValidations count="3">
    <dataValidation imeMode="hiragana" allowBlank="1" showInputMessage="1" showErrorMessage="1" sqref="R8:R20 E39" xr:uid="{87E01698-4DAF-4D6C-A6E5-45DC368CA17A}"/>
    <dataValidation imeMode="off" allowBlank="1" showInputMessage="1" showErrorMessage="1" sqref="O35:O36 I33 D35:H35 O29 K31 O31 K29 E31 G31 I31 E29 G29 I29 O33 E33 G33 K33 I35:K36" xr:uid="{3C6C0C50-1DBB-4FCD-93F6-332E30D7E444}"/>
    <dataValidation imeMode="disabled" allowBlank="1" showInputMessage="1" showErrorMessage="1" prompt="最終出金日以降の報告日を_x000a_「YYYY/M/D」の_x000a_形式で入力すると_x000a_和暦で表示されます" sqref="O6" xr:uid="{9CC65FB7-47D1-4CF0-93EA-6B4D4A87AD0B}"/>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【様式8】経理様式1_連携機関</vt:lpstr>
      <vt:lpstr>【様式8】経理様式2_連携機関</vt:lpstr>
      <vt:lpstr>【様式9】内部監査対応用_連携機関</vt:lpstr>
      <vt:lpstr>【様式8】経理様式1_連携機関!Print_Area</vt:lpstr>
      <vt:lpstr>【様式8】経理様式2_連携機関!Print_Area</vt:lpstr>
      <vt:lpstr>【様式9】内部監査対応用_連携機関!Print_Area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2024-11-11T09:54:45Z</cp:lastPrinted>
  <dcterms:created xsi:type="dcterms:W3CDTF">2019-10-03T02:15:28Z</dcterms:created>
  <dcterms:modified xsi:type="dcterms:W3CDTF">2025-06-16T04:28:59Z</dcterms:modified>
</cp:coreProperties>
</file>